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atriz" sheetId="2" state="visible" r:id="rId2"/>
    <sheet xmlns:r="http://schemas.openxmlformats.org/officeDocument/2006/relationships" name="Ejemplo_resuelto" sheetId="3" state="visible" r:id="rId3"/>
    <sheet xmlns:r="http://schemas.openxmlformats.org/officeDocument/2006/relationships" name="Lista_verificacion" sheetId="4" state="visible" r:id="rId4"/>
  </sheets>
  <definedNames>
    <definedName name="_xlnm.Print_Titles" localSheetId="1">'Matriz'!$6:$7</definedName>
    <definedName name="_xlnm.Print_Titles" localSheetId="3">'Lista_verificacion'!$6:$6</definedName>
    <definedName name="_xlnm.Print_Area" localSheetId="3">'Lista_verificacion'!$A$1:$E$51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3">
    <font>
      <name val="Calibri"/>
      <family val="2"/>
      <color theme="1"/>
      <sz val="11"/>
      <scheme val="minor"/>
    </font>
    <font>
      <name val="Cambria Math"/>
      <b val="1"/>
      <color rgb="00C9A24B"/>
      <sz val="11"/>
    </font>
    <font>
      <name val="Georgia"/>
      <color rgb="000A0A0C"/>
      <sz val="17"/>
    </font>
    <font>
      <name val="Georgia"/>
      <i val="1"/>
      <color rgb="008A8578"/>
      <sz val="10"/>
    </font>
    <font>
      <name val="Calibri"/>
      <b val="1"/>
      <color rgb="00E9E2D0"/>
      <sz val="9.5"/>
    </font>
    <font>
      <name val="Calibri"/>
      <b val="1"/>
      <color rgb="000A0A0C"/>
      <sz val="10"/>
    </font>
    <font>
      <name val="Calibri"/>
      <color rgb="003F3C36"/>
      <sz val="10"/>
    </font>
    <font>
      <name val="Calibri"/>
      <i val="1"/>
      <color rgb="008A8578"/>
      <sz val="9"/>
    </font>
    <font>
      <name val="Calibri"/>
      <b val="1"/>
      <color rgb="000A0A0C"/>
      <sz val="10"/>
      <u val="single"/>
    </font>
    <font>
      <name val="Calibri"/>
      <b val="1"/>
      <color rgb="000A0A0C"/>
      <sz val="9"/>
    </font>
    <font>
      <name val="Calibri"/>
      <color rgb="000A0A0C"/>
      <sz val="9.5"/>
    </font>
    <font>
      <name val="Calibri"/>
      <b val="1"/>
      <color rgb="003F3C36"/>
      <sz val="8.5"/>
    </font>
    <font>
      <name val="Calibri"/>
      <i val="1"/>
      <color rgb="003F3C36"/>
      <sz val="8.5"/>
    </font>
    <font>
      <name val="Calibri"/>
      <color rgb="000A0A0C"/>
      <sz val="10"/>
    </font>
    <font>
      <name val="Calibri"/>
      <b val="1"/>
      <i val="1"/>
      <color rgb="003F3C36"/>
      <sz val="9.5"/>
    </font>
    <font>
      <name val="Georgia"/>
      <color rgb="000A0A0C"/>
      <sz val="13"/>
    </font>
    <font>
      <name val="Calibri"/>
      <i val="1"/>
      <color rgb="003F3C36"/>
      <sz val="9.5"/>
    </font>
    <font>
      <name val="Calibri"/>
      <color rgb="003F3C36"/>
      <sz val="9.5"/>
    </font>
    <font>
      <name val="Calibri"/>
      <color rgb="008A8578"/>
      <sz val="9"/>
    </font>
    <font>
      <name val="Georgia"/>
      <b val="1"/>
      <color rgb="000A0A0C"/>
      <sz val="20"/>
    </font>
    <font>
      <name val="Calibri"/>
      <b val="1"/>
      <color rgb="000A0A0C"/>
      <sz val="11"/>
    </font>
    <font>
      <name val="Calibri"/>
      <i val="1"/>
      <color rgb="003F3C36"/>
      <sz val="9"/>
    </font>
    <font>
      <name val="Calibri"/>
      <b val="1"/>
      <color rgb="00E9E2D0"/>
      <sz val="10"/>
    </font>
  </fonts>
  <fills count="9">
    <fill>
      <patternFill/>
    </fill>
    <fill>
      <patternFill patternType="gray125"/>
    </fill>
    <fill>
      <patternFill patternType="solid">
        <fgColor rgb="000A0A0C"/>
        <bgColor rgb="000A0A0C"/>
      </patternFill>
    </fill>
    <fill>
      <patternFill patternType="solid">
        <fgColor rgb="00F6F3EB"/>
        <bgColor rgb="00F6F3EB"/>
      </patternFill>
    </fill>
    <fill>
      <patternFill patternType="solid">
        <fgColor rgb="00B3CBEB"/>
        <bgColor rgb="00B3CBEB"/>
      </patternFill>
    </fill>
    <fill>
      <patternFill patternType="solid">
        <fgColor rgb="008FB0DE"/>
        <bgColor rgb="008FB0DE"/>
      </patternFill>
    </fill>
    <fill>
      <patternFill patternType="solid">
        <fgColor rgb="00E6C877"/>
        <bgColor rgb="00E6C877"/>
      </patternFill>
    </fill>
    <fill>
      <patternFill patternType="solid">
        <fgColor rgb="00E9E2D0"/>
        <bgColor rgb="00E9E2D0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8CFB8"/>
      </left>
      <right style="thin">
        <color rgb="00D8CFB8"/>
      </right>
      <top style="thin">
        <color rgb="00D8CFB8"/>
      </top>
      <bottom style="thin">
        <color rgb="00D8CFB8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indent="1"/>
    </xf>
    <xf numFmtId="0" fontId="5" fillId="4" borderId="1" applyAlignment="1" pivotButton="0" quotePrefix="0" xfId="0">
      <alignment horizontal="center" vertical="top"/>
    </xf>
    <xf numFmtId="0" fontId="6" fillId="0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0" fillId="2" borderId="1" pivotButton="0" quotePrefix="0" xfId="0"/>
    <xf numFmtId="0" fontId="7" fillId="0" borderId="0" pivotButton="0" quotePrefix="0" xfId="0"/>
    <xf numFmtId="0" fontId="5" fillId="4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3" fillId="0" borderId="0" pivotButton="0" quotePrefix="0" xfId="0"/>
    <xf numFmtId="0" fontId="9" fillId="7" borderId="1" applyAlignment="1" pivotButton="0" quotePrefix="0" xfId="0">
      <alignment horizontal="left" vertical="center" wrapText="1"/>
    </xf>
    <xf numFmtId="0" fontId="10" fillId="8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left" vertical="top" wrapText="1"/>
    </xf>
    <xf numFmtId="0" fontId="13" fillId="8" borderId="1" applyAlignment="1" pivotButton="0" quotePrefix="0" xfId="0">
      <alignment horizontal="left" vertical="top" wrapText="1"/>
    </xf>
    <xf numFmtId="0" fontId="10" fillId="8" borderId="1" applyAlignment="1" pivotButton="0" quotePrefix="0" xfId="0">
      <alignment horizontal="center" vertical="center" wrapText="1"/>
    </xf>
    <xf numFmtId="0" fontId="14" fillId="3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bottom"/>
    </xf>
    <xf numFmtId="0" fontId="21" fillId="0" borderId="0" applyAlignment="1" pivotButton="0" quotePrefix="0" xfId="0">
      <alignment vertical="center" wrapText="1"/>
    </xf>
    <xf numFmtId="9" fontId="19" fillId="4" borderId="1" applyAlignment="1" pivotButton="0" quotePrefix="0" xfId="0">
      <alignment horizontal="center" vertical="center"/>
    </xf>
    <xf numFmtId="0" fontId="20" fillId="3" borderId="1" applyAlignment="1" pivotButton="0" quotePrefix="0" xfId="0">
      <alignment vertical="center"/>
    </xf>
    <xf numFmtId="0" fontId="5" fillId="0" borderId="1" applyAlignment="1" pivotButton="0" quotePrefix="0" xfId="0">
      <alignment horizontal="left" vertical="center"/>
    </xf>
    <xf numFmtId="0" fontId="13" fillId="0" borderId="1" applyAlignment="1" pivotButton="0" quotePrefix="0" xfId="0">
      <alignment horizontal="center" vertical="center"/>
    </xf>
    <xf numFmtId="9" fontId="13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top"/>
    </xf>
    <xf numFmtId="0" fontId="18" fillId="0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top" wrapText="1"/>
    </xf>
    <xf numFmtId="0" fontId="13" fillId="8" borderId="1" applyAlignment="1" pivotButton="0" quotePrefix="0" xfId="0">
      <alignment horizontal="center" vertical="top"/>
    </xf>
    <xf numFmtId="0" fontId="22" fillId="2" borderId="1" applyAlignment="1" pivotButton="0" quotePrefix="0" xfId="0">
      <alignment horizontal="left" vertical="center"/>
    </xf>
    <xf numFmtId="0" fontId="22" fillId="2" borderId="1" applyAlignment="1" pivotButton="0" quotePrefix="0" xfId="0">
      <alignment horizontal="center" vertical="center"/>
    </xf>
    <xf numFmtId="9" fontId="22" fillId="2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b val="1"/>
        <color rgb="000A0A0C"/>
      </font>
      <fill>
        <patternFill patternType="solid">
          <fgColor rgb="00B3CBEB"/>
          <bgColor rgb="00B3CBEB"/>
        </patternFill>
      </fill>
    </dxf>
    <dxf>
      <font>
        <b val="1"/>
        <color rgb="000A0A0C"/>
      </font>
      <fill>
        <patternFill patternType="solid">
          <fgColor rgb="00E6C877"/>
          <bgColor rgb="00E6C877"/>
        </patternFill>
      </fill>
    </dxf>
    <dxf>
      <font>
        <b val="1"/>
        <color rgb="00E9E2D0"/>
      </font>
      <fill>
        <patternFill patternType="solid">
          <fgColor rgb="000A0A0C"/>
          <bgColor rgb="000A0A0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73143094641" TargetMode="External" Id="rId1"/><Relationship Type="http://schemas.openxmlformats.org/officeDocument/2006/relationships/hyperlink" Target="https://elmetodoconsulting.com" TargetMode="External" Id="rId2"/></Relationships>
</file>

<file path=xl/worksheets/sheet1.xml><?xml version="1.0" encoding="utf-8"?>
<worksheet xmlns="http://schemas.openxmlformats.org/spreadsheetml/2006/main">
  <sheetPr>
    <tabColor rgb="000A0A0C"/>
    <outlinePr summaryBelow="1" summaryRight="1"/>
    <pageSetUpPr fitToPage="1"/>
  </sheetPr>
  <dimension ref="B2:C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18" customHeight="1">
      <c r="B2" s="1" t="inlineStr">
        <is>
          <t>⟡  EL MÉTODO</t>
        </is>
      </c>
    </row>
    <row r="3" ht="34" customHeight="1">
      <c r="B3" s="2" t="inlineStr">
        <is>
          <t>Kit Propuesta a Prueba de Jurados · Matriz de coherencia</t>
        </is>
      </c>
    </row>
    <row r="4" ht="18" customHeight="1">
      <c r="B4" s="3" t="inlineStr">
        <is>
          <t>Herramienta editable para revisar la coherencia de tu propuesta de especialización, maestría o doctorado.</t>
        </is>
      </c>
    </row>
    <row r="6" ht="20" customHeight="1">
      <c r="B6" s="4" t="inlineStr">
        <is>
          <t>CÓMO USAR ESTE ARCHIVO</t>
        </is>
      </c>
    </row>
    <row r="7" ht="21.2" customHeight="1">
      <c r="B7" s="5" t="inlineStr">
        <is>
          <t>Paso 1</t>
        </is>
      </c>
      <c r="C7" s="6" t="inlineStr">
        <is>
          <t>Ve a la hoja Matriz y completa los datos generales: título tentativo, nivel, enfoque, alcance y diseño.</t>
        </is>
      </c>
    </row>
    <row r="8" ht="34.4" customHeight="1">
      <c r="B8" s="5" t="inlineStr">
        <is>
          <t>Paso 2</t>
        </is>
      </c>
      <c r="C8" s="6" t="inlineStr">
        <is>
          <t>Escribe el problema, la pregunta y el objetivo general en las celdas combinadas: son comunes a todas las filas.</t>
        </is>
      </c>
    </row>
    <row r="9" ht="34.4" customHeight="1">
      <c r="B9" s="5" t="inlineStr">
        <is>
          <t>Paso 3</t>
        </is>
      </c>
      <c r="C9" s="6" t="inlineStr">
        <is>
          <t>Usa una fila por objetivo específico. Hay seis; si necesitas más, inserta filas dentro de la tabla y combina de nuevo las tres primeras columnas.</t>
        </is>
      </c>
    </row>
    <row r="10" ht="34.4" customHeight="1">
      <c r="B10" s="5" t="inlineStr">
        <is>
          <t>Paso 4</t>
        </is>
      </c>
      <c r="C10" s="6" t="inlineStr">
        <is>
          <t>Llena cada fila de izquierda a derecha. Si una celda te obliga a cambiar algo de atrás, cámbialo: para eso sirve la matriz.</t>
        </is>
      </c>
    </row>
    <row r="11" ht="47.6" customHeight="1">
      <c r="B11" s="5" t="inlineStr">
        <is>
          <t>Paso 5</t>
        </is>
      </c>
      <c r="C11" s="6" t="inlineStr">
        <is>
          <t>Lee la matriz en dos direcciones: de izquierda a derecha (cada celda sale de la anterior) y de derecha a izquierda (cada análisis responde a su objetivo y ningún dato se recoge sin uso). Marca el resultado al pie de la hoja Matriz.</t>
        </is>
      </c>
    </row>
    <row r="12" ht="34.4" customHeight="1">
      <c r="B12" s="5" t="inlineStr">
        <is>
          <t>Paso 6</t>
        </is>
      </c>
      <c r="C12" s="6" t="inlineStr">
        <is>
          <t>Compara tu estructura con la hoja Ejemplo_resuelto (ficticio) y aplica la hoja Lista_verificacion: el avance se calcula solo.</t>
        </is>
      </c>
    </row>
    <row r="13" ht="21.2" customHeight="1">
      <c r="B13" s="5" t="inlineStr">
        <is>
          <t>Paso 7</t>
        </is>
      </c>
      <c r="C13" s="6" t="inlineStr">
        <is>
          <t>Lleva la matriz a tu director. Corrige primero el fondo (los eslabones rotos) y después la redacción.</t>
        </is>
      </c>
    </row>
    <row r="15" ht="20" customHeight="1">
      <c r="B15" s="4" t="inlineStr">
        <is>
          <t>QUÉ VA EN CADA COLUMNA</t>
        </is>
      </c>
    </row>
    <row r="16" ht="21.2" customHeight="1">
      <c r="B16" s="7" t="inlineStr">
        <is>
          <t>Problema</t>
        </is>
      </c>
      <c r="C16" s="6" t="inlineStr">
        <is>
          <t>¿Qué pasa, a quién, dónde y desde cuándo? ¿Con qué dato y fuente lo sustentas?</t>
        </is>
      </c>
    </row>
    <row r="17" ht="21.2" customHeight="1">
      <c r="B17" s="7" t="inlineStr">
        <is>
          <t>Pregunta</t>
        </is>
      </c>
      <c r="C17" s="6" t="inlineStr">
        <is>
          <t>¿Qué quieres saber exactamente? ¿Se responde con los datos que vas a recoger?</t>
        </is>
      </c>
    </row>
    <row r="18" ht="21.2" customHeight="1">
      <c r="B18" s="7" t="inlineStr">
        <is>
          <t>Objetivo general</t>
        </is>
      </c>
      <c r="C18" s="6" t="inlineStr">
        <is>
          <t>La pregunta convertida en acción: mismo alcance, población, lugar y periodo.</t>
        </is>
      </c>
    </row>
    <row r="19" ht="21.2" customHeight="1">
      <c r="B19" s="7" t="inlineStr">
        <is>
          <t>Objetivos específicos</t>
        </is>
      </c>
      <c r="C19" s="6" t="inlineStr">
        <is>
          <t>Un conocimiento por obtener en cada fila, no una actividad.</t>
        </is>
      </c>
    </row>
    <row r="20" ht="21.2" customHeight="1">
      <c r="B20" s="7" t="inlineStr">
        <is>
          <t>Hipótesis o supuestos</t>
        </is>
      </c>
      <c r="C20" s="6" t="inlineStr">
        <is>
          <t>Respuesta anticipada y contrastable (cuantitativo) o supuestos y categorías de partida (cualitativo).</t>
        </is>
      </c>
    </row>
    <row r="21" ht="21.2" customHeight="1">
      <c r="B21" s="7" t="inlineStr">
        <is>
          <t>Variables o categorías</t>
        </is>
      </c>
      <c r="C21" s="6" t="inlineStr">
        <is>
          <t>Lo que observarás en esta fila, con su tipo y nivel de medición.</t>
        </is>
      </c>
    </row>
    <row r="22" ht="21.2" customHeight="1">
      <c r="B22" s="7" t="inlineStr">
        <is>
          <t>Dimensiones</t>
        </is>
      </c>
      <c r="C22" s="6" t="inlineStr">
        <is>
          <t>Las facetas en que se descompone cada variable o categoría.</t>
        </is>
      </c>
    </row>
    <row r="23" ht="21.2" customHeight="1">
      <c r="B23" s="7" t="inlineStr">
        <is>
          <t>Indicadores</t>
        </is>
      </c>
      <c r="C23" s="6" t="inlineStr">
        <is>
          <t>Lo que se registra: unidad, categorías o punto de corte.</t>
        </is>
      </c>
    </row>
    <row r="24" ht="21.2" customHeight="1">
      <c r="B24" s="7" t="inlineStr">
        <is>
          <t>Técnica e instrumento</t>
        </is>
      </c>
      <c r="C24" s="6" t="inlineStr">
        <is>
          <t>Cómo y con qué se recoge. ¿Validado o con plan de validación?</t>
        </is>
      </c>
    </row>
    <row r="25" ht="21.2" customHeight="1">
      <c r="B25" s="7" t="inlineStr">
        <is>
          <t>Fuente de datos</t>
        </is>
      </c>
      <c r="C25" s="6" t="inlineStr">
        <is>
          <t>Primaria (la recoges tú) o secundaria (registros, bases, historias).</t>
        </is>
      </c>
    </row>
    <row r="26" ht="21.2" customHeight="1">
      <c r="B26" s="7" t="inlineStr">
        <is>
          <t>Población y muestra</t>
        </is>
      </c>
      <c r="C26" s="6" t="inlineStr">
        <is>
          <t>Unidad de análisis, criterios, muestreo y tamaño (o criterio de suficiencia).</t>
        </is>
      </c>
    </row>
    <row r="27" ht="21.2" customHeight="1">
      <c r="B27" s="7" t="inlineStr">
        <is>
          <t>Análisis</t>
        </is>
      </c>
      <c r="C27" s="6" t="inlineStr">
        <is>
          <t>La técnica que responde exactamente al objetivo de esta fila.</t>
        </is>
      </c>
    </row>
    <row r="29" ht="20" customHeight="1">
      <c r="B29" s="4" t="inlineStr">
        <is>
          <t>SEMÁFORO OPCIONAL PARA TUS CELDAS</t>
        </is>
      </c>
    </row>
    <row r="30" ht="18" customHeight="1">
      <c r="B30" s="8" t="inlineStr"/>
      <c r="C30" s="9" t="inlineStr">
        <is>
          <t>Completa y coherente</t>
        </is>
      </c>
    </row>
    <row r="31" ht="18" customHeight="1">
      <c r="B31" s="10" t="inlineStr"/>
      <c r="C31" s="9" t="inlineStr">
        <is>
          <t>Incompleta o dudosa</t>
        </is>
      </c>
    </row>
    <row r="32" ht="18" customHeight="1">
      <c r="B32" s="11" t="inlineStr"/>
      <c r="C32" s="9" t="inlineStr">
        <is>
          <t>Vacía o rota: llévala primero a tu director</t>
        </is>
      </c>
    </row>
    <row r="33">
      <c r="C33" s="12" t="inlineStr">
        <is>
          <t>Para colorear una celda: Inicio &gt; Color de relleno. El color no altera ningún cálculo.</t>
        </is>
      </c>
    </row>
    <row r="35" ht="20" customHeight="1">
      <c r="B35" s="4" t="inlineStr">
        <is>
          <t>IMPORTANTE</t>
        </is>
      </c>
    </row>
    <row r="36" ht="34.4" customHeight="1">
      <c r="B36" s="7" t="inlineStr">
        <is>
          <t>Sobre el nombre</t>
        </is>
      </c>
      <c r="C36" s="6" t="inlineStr">
        <is>
          <t>El kit te ayuda a anticipar lo que suele revisar un jurado. No garantiza la aprobación: esa decisión es del jurado y de tu programa.</t>
        </is>
      </c>
    </row>
    <row r="37" ht="34.4" customHeight="1">
      <c r="B37" s="7" t="inlineStr">
        <is>
          <t>Alcance del kit</t>
        </is>
      </c>
      <c r="C37" s="6" t="inlineStr">
        <is>
          <t>Este kit es material de orientación metodológica general. No sustituye las normas de tu programa, el criterio de tu director ni la evaluación de tus jurados, y su uso no garantiza la aprobación de tu propuesta.</t>
        </is>
      </c>
    </row>
    <row r="38" ht="34.4" customHeight="1">
      <c r="B38" s="7" t="inlineStr">
        <is>
          <t>Para imprimir</t>
        </is>
      </c>
      <c r="C38" s="6" t="inlineStr">
        <is>
          <t>La matriz de este archivo está pensada para editar en pantalla. Para imprimirla en tamaño legible, usa la versión Word del kit (El_Metodo_Matriz_de_Coherencia.docx).</t>
        </is>
      </c>
    </row>
    <row r="39" ht="47.6" customHeight="1">
      <c r="B39" s="7" t="inlineStr">
        <is>
          <t>Ejemplos</t>
        </is>
      </c>
      <c r="C39" s="6" t="inlineStr">
        <is>
          <t>Los ejemplos de la hoja Ejemplo_resuelto son ilustrativos y ficticios: no contienen datos reales ni corresponden a una institución concreta. No los copies; úsalos para comparar la estructura con la de tu propuesta.</t>
        </is>
      </c>
    </row>
    <row r="40" ht="60.8" customHeight="1">
      <c r="B40" s="7" t="inlineStr">
        <is>
          <t>Fuentes</t>
        </is>
      </c>
      <c r="C40" s="6" t="inlineStr">
        <is>
          <t>Creswell, J. W. y Creswell, J. D. (2018). Research design: Qualitative, quantitative, and mixed methods approaches (5.ª ed.). SAGE. Hernández-Sampieri, R. y Mendoza Torres, C. P. (2018). Metodología de la investigación: Las rutas cuantitativa, cualitativa y mixta. McGraw-Hill Interamericana Editores. Las demás referencias están en la guía PDF del kit.</t>
        </is>
      </c>
    </row>
    <row r="42" ht="20" customHeight="1">
      <c r="B42" s="4" t="inlineStr">
        <is>
          <t>SIGUIENTE PASO</t>
        </is>
      </c>
    </row>
    <row r="43" ht="47.6" customHeight="1">
      <c r="B43" s="13" t="inlineStr">
        <is>
          <t>Diagnóstico inicial sin costo</t>
        </is>
      </c>
      <c r="C43" s="6" t="inlineStr">
        <is>
          <t>Si encontraste eslabones que no sabes cómo reforzar, escríbenos: revisamos contigo dónde está la ruptura y qué caminos tienes para resolverla. No redactamos tu propuesta por ti y nadie honesto puede prometerte la aprobación: esa decisión es de tu programa y de tus jurados.</t>
        </is>
      </c>
    </row>
    <row r="44" ht="21.2" customHeight="1">
      <c r="B44" s="13" t="inlineStr">
        <is>
          <t>WhatsApp</t>
        </is>
      </c>
      <c r="C44" s="14" t="inlineStr">
        <is>
          <t>+57 314 309 4641  (wa.me/573143094641)</t>
        </is>
      </c>
    </row>
    <row r="45" ht="21.2" customHeight="1">
      <c r="B45" s="13" t="inlineStr">
        <is>
          <t>Sitio web</t>
        </is>
      </c>
      <c r="C45" s="14" t="inlineStr">
        <is>
          <t>elmetodoconsulting.com</t>
        </is>
      </c>
    </row>
    <row r="47">
      <c r="B47" s="15" t="inlineStr">
        <is>
          <t>Convertimos ideas complejas en trabajos que impresionan.</t>
        </is>
      </c>
    </row>
  </sheetData>
  <mergeCells count="8">
    <mergeCell ref="B6:C6"/>
    <mergeCell ref="B47:C47"/>
    <mergeCell ref="B29:C29"/>
    <mergeCell ref="B15:C15"/>
    <mergeCell ref="B3:C3"/>
    <mergeCell ref="B42:C42"/>
    <mergeCell ref="B35:C35"/>
    <mergeCell ref="B4:C4"/>
  </mergeCells>
  <hyperlinks>
    <hyperlink xmlns:r="http://schemas.openxmlformats.org/officeDocument/2006/relationships" ref="C44" r:id="rId1"/>
    <hyperlink xmlns:r="http://schemas.openxmlformats.org/officeDocument/2006/relationships" ref="C45" r:id="rId2"/>
  </hyperlinks>
  <printOptions horizontalCentered="1"/>
  <pageMargins left="0.75" right="0.75" top="1" bottom="1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tabColor rgb="008FB0DE"/>
    <outlinePr summaryBelow="1" summaryRight="1"/>
    <pageSetUpPr fitToPage="1"/>
  </sheetPr>
  <dimension ref="A1:M18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30" customWidth="1" min="3" max="3"/>
    <col width="30" customWidth="1" min="4" max="4"/>
    <col width="32" customWidth="1" min="5" max="5"/>
    <col width="30" customWidth="1" min="6" max="6"/>
    <col width="25" customWidth="1" min="7" max="7"/>
    <col width="22" customWidth="1" min="8" max="8"/>
    <col width="28" customWidth="1" min="9" max="9"/>
    <col width="27" customWidth="1" min="10" max="10"/>
    <col width="21" customWidth="1" min="11" max="11"/>
    <col width="30" customWidth="1" min="12" max="12"/>
    <col width="32" customWidth="1" min="13" max="13"/>
  </cols>
  <sheetData>
    <row r="1" ht="28" customHeight="1">
      <c r="A1" s="2" t="inlineStr">
        <is>
          <t>Matriz de coherencia · Kit Propuesta a Prueba de Jurados</t>
        </is>
      </c>
    </row>
    <row r="2" ht="16" customHeight="1">
      <c r="A2" s="3" t="inlineStr">
        <is>
          <t>El Método · Una fila por objetivo específico. El problema, la pregunta y el objetivo general son comunes a todas las filas. Para imprimir en tamaño legible, usa la versión Word del kit.</t>
        </is>
      </c>
    </row>
    <row r="3" ht="20.5" customHeight="1">
      <c r="B3" s="16" t="inlineStr">
        <is>
          <t>Título tentativo</t>
        </is>
      </c>
      <c r="C3" s="17" t="inlineStr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</row>
    <row r="4" ht="20.5" customHeight="1">
      <c r="B4" s="16" t="inlineStr">
        <is>
          <t>Nivel</t>
        </is>
      </c>
      <c r="C4" s="17" t="inlineStr"/>
      <c r="D4" s="16" t="inlineStr">
        <is>
          <t>Enfoque</t>
        </is>
      </c>
      <c r="E4" s="17" t="inlineStr"/>
      <c r="F4" s="16" t="inlineStr">
        <is>
          <t>Alcance</t>
        </is>
      </c>
      <c r="G4" s="17" t="inlineStr"/>
      <c r="H4" s="18" t="n"/>
      <c r="I4" s="16" t="inlineStr">
        <is>
          <t>Diseño</t>
        </is>
      </c>
      <c r="J4" s="17" t="inlineStr"/>
      <c r="K4" s="18" t="n"/>
      <c r="L4" s="18" t="n"/>
      <c r="M4" s="18" t="n"/>
    </row>
    <row r="6" ht="30" customHeight="1">
      <c r="A6" s="19" t="inlineStr">
        <is>
          <t>N.º</t>
        </is>
      </c>
      <c r="B6" s="19" t="inlineStr">
        <is>
          <t>Problema</t>
        </is>
      </c>
      <c r="C6" s="19" t="inlineStr">
        <is>
          <t>Pregunta</t>
        </is>
      </c>
      <c r="D6" s="19" t="inlineStr">
        <is>
          <t>Objetivo general</t>
        </is>
      </c>
      <c r="E6" s="19" t="inlineStr">
        <is>
          <t>Objetivos específicos</t>
        </is>
      </c>
      <c r="F6" s="19" t="inlineStr">
        <is>
          <t>Hipótesis o supuestos</t>
        </is>
      </c>
      <c r="G6" s="19" t="inlineStr">
        <is>
          <t>Variables o categorías</t>
        </is>
      </c>
      <c r="H6" s="19" t="inlineStr">
        <is>
          <t>Dimensiones</t>
        </is>
      </c>
      <c r="I6" s="19" t="inlineStr">
        <is>
          <t>Indicadores</t>
        </is>
      </c>
      <c r="J6" s="19" t="inlineStr">
        <is>
          <t>Técnica e instrumento</t>
        </is>
      </c>
      <c r="K6" s="19" t="inlineStr">
        <is>
          <t>Fuente de datos</t>
        </is>
      </c>
      <c r="L6" s="19" t="inlineStr">
        <is>
          <t>Población y muestra</t>
        </is>
      </c>
      <c r="M6" s="19" t="inlineStr">
        <is>
          <t>Análisis</t>
        </is>
      </c>
    </row>
    <row r="7" ht="41.7" customHeight="1">
      <c r="A7" s="20" t="inlineStr">
        <is>
          <t>Guía</t>
        </is>
      </c>
      <c r="B7" s="21" t="inlineStr">
        <is>
          <t>¿Qué pasa, a quién, dónde y desde cuándo? ¿Con qué dato y fuente lo sustentas?</t>
        </is>
      </c>
      <c r="C7" s="21" t="inlineStr">
        <is>
          <t>¿Qué quieres saber exactamente? ¿Se responde con los datos que vas a recoger?</t>
        </is>
      </c>
      <c r="D7" s="21" t="inlineStr">
        <is>
          <t>La pregunta convertida en acción: mismo alcance, población, lugar y periodo.</t>
        </is>
      </c>
      <c r="E7" s="21" t="inlineStr">
        <is>
          <t>Un conocimiento por obtener en cada fila, no una actividad.</t>
        </is>
      </c>
      <c r="F7" s="21" t="inlineStr">
        <is>
          <t>Respuesta anticipada y contrastable (cuantitativo) o supuestos y categorías de partida (cualitativo).</t>
        </is>
      </c>
      <c r="G7" s="21" t="inlineStr">
        <is>
          <t>Lo que observarás en esta fila, con su tipo y nivel de medición.</t>
        </is>
      </c>
      <c r="H7" s="21" t="inlineStr">
        <is>
          <t>Las facetas en que se descompone cada variable o categoría.</t>
        </is>
      </c>
      <c r="I7" s="21" t="inlineStr">
        <is>
          <t>Lo que se registra: unidad, categorías o punto de corte.</t>
        </is>
      </c>
      <c r="J7" s="21" t="inlineStr">
        <is>
          <t>Cómo y con qué se recoge. ¿Validado o con plan de validación?</t>
        </is>
      </c>
      <c r="K7" s="21" t="inlineStr">
        <is>
          <t>Primaria (la recoges tú) o secundaria (registros, bases, historias).</t>
        </is>
      </c>
      <c r="L7" s="21" t="inlineStr">
        <is>
          <t>Unidad de análisis, criterios, muestreo y tamaño (o criterio de suficiencia).</t>
        </is>
      </c>
      <c r="M7" s="21" t="inlineStr">
        <is>
          <t>La técnica que responde exactamente al objetivo de esta fila.</t>
        </is>
      </c>
    </row>
    <row r="8" ht="58.2" customHeight="1">
      <c r="A8" s="5" t="inlineStr">
        <is>
          <t>OE1</t>
        </is>
      </c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  <c r="K8" s="17" t="n"/>
      <c r="L8" s="17" t="n"/>
      <c r="M8" s="17" t="n"/>
    </row>
    <row r="9" ht="58.2" customHeight="1">
      <c r="A9" s="5" t="inlineStr">
        <is>
          <t>OE2</t>
        </is>
      </c>
      <c r="B9" s="18" t="n"/>
      <c r="C9" s="18" t="n"/>
      <c r="D9" s="18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</row>
    <row r="10" ht="58.2" customHeight="1">
      <c r="A10" s="5" t="inlineStr">
        <is>
          <t>OE3</t>
        </is>
      </c>
      <c r="B10" s="18" t="n"/>
      <c r="C10" s="18" t="n"/>
      <c r="D10" s="18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</row>
    <row r="11" ht="58.2" customHeight="1">
      <c r="A11" s="5" t="inlineStr">
        <is>
          <t>OE4</t>
        </is>
      </c>
      <c r="B11" s="18" t="n"/>
      <c r="C11" s="18" t="n"/>
      <c r="D11" s="18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</row>
    <row r="12" ht="58.2" customHeight="1">
      <c r="A12" s="5" t="inlineStr">
        <is>
          <t>OE5</t>
        </is>
      </c>
      <c r="B12" s="18" t="n"/>
      <c r="C12" s="18" t="n"/>
      <c r="D12" s="18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</row>
    <row r="13" ht="58.2" customHeight="1">
      <c r="A13" s="5" t="inlineStr">
        <is>
          <t>OE6</t>
        </is>
      </c>
      <c r="B13" s="18" t="n"/>
      <c r="C13" s="18" t="n"/>
      <c r="D13" s="18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</row>
    <row r="15" ht="20" customHeight="1">
      <c r="B15" s="4" t="inlineStr">
        <is>
          <t>PRUEBA DE LECTURA EN DOS DIRECCIONES</t>
        </is>
      </c>
      <c r="F15" s="19" t="inlineStr">
        <is>
          <t>Resultado</t>
        </is>
      </c>
    </row>
    <row r="16" ht="20" customHeight="1">
      <c r="B16" s="22" t="inlineStr">
        <is>
          <t>→ De izquierda a derecha: cada celda se deriva de la anterior.</t>
        </is>
      </c>
      <c r="C16" s="18" t="n"/>
      <c r="D16" s="18" t="n"/>
      <c r="E16" s="18" t="n"/>
      <c r="F16" s="23" t="n"/>
    </row>
    <row r="17" ht="20" customHeight="1">
      <c r="B17" s="22" t="inlineStr">
        <is>
          <t>← De derecha a izquierda: cada análisis responde a su objetivo y ningún dato se recoge sin uso.</t>
        </is>
      </c>
      <c r="C17" s="18" t="n"/>
      <c r="D17" s="18" t="n"/>
      <c r="E17" s="18" t="n"/>
      <c r="F17" s="23" t="n"/>
    </row>
    <row r="18" ht="20" customHeight="1">
      <c r="B18" s="22" t="inlineStr">
        <is>
          <t>↕ En vertical: los objetivos específicos, juntos, cubren el general y no hay dos filas que digan lo mismo.</t>
        </is>
      </c>
      <c r="C18" s="18" t="n"/>
      <c r="D18" s="18" t="n"/>
      <c r="E18" s="18" t="n"/>
      <c r="F18" s="23" t="n"/>
    </row>
  </sheetData>
  <mergeCells count="12">
    <mergeCell ref="G4:H4"/>
    <mergeCell ref="B17:E17"/>
    <mergeCell ref="C8:C13"/>
    <mergeCell ref="B18:E18"/>
    <mergeCell ref="A1:M1"/>
    <mergeCell ref="C3:M3"/>
    <mergeCell ref="D8:D13"/>
    <mergeCell ref="J4:M4"/>
    <mergeCell ref="B8:B13"/>
    <mergeCell ref="B16:E16"/>
    <mergeCell ref="B15:E15"/>
    <mergeCell ref="A2:M2"/>
  </mergeCells>
  <conditionalFormatting sqref="F16:F18">
    <cfRule type="cellIs" priority="1" operator="equal" dxfId="0">
      <formula>"Sí"</formula>
    </cfRule>
    <cfRule type="cellIs" priority="2" operator="equal" dxfId="1">
      <formula>"Parcial"</formula>
    </cfRule>
    <cfRule type="cellIs" priority="3" operator="equal" dxfId="2">
      <formula>"No"</formula>
    </cfRule>
  </conditionalFormatting>
  <dataValidations count="4">
    <dataValidation sqref="C4" showDropDown="0" showInputMessage="1" showErrorMessage="0" allowBlank="1" prompt="Elige el nivel de tu programa." type="list">
      <formula1>"Especialización,Maestría,Doctorado"</formula1>
    </dataValidation>
    <dataValidation sqref="E4" showDropDown="0" showInputMessage="1" showErrorMessage="0" allowBlank="1" prompt="Elige el enfoque de tu estudio." type="list">
      <formula1>"Cuantitativo,Cualitativo,Mixto"</formula1>
    </dataValidation>
    <dataValidation sqref="G4" showDropDown="0" showInputMessage="1" showErrorMessage="0" allowBlank="1" prompt="Elige de la lista o escribe el alcance que declara tu propuesta." type="list">
      <formula1>"Descriptivo,Comparativo,Correlacional,Explicativo,Comprensivo (cualitativo)"</formula1>
    </dataValidation>
    <dataValidation sqref="F16 F17 F18" showDropDown="0" showInputMessage="1" showErrorMessage="0" allowBlank="1" prompt="Sí, Parcial o No" type="list">
      <formula1>"Sí,Parcial,No"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&amp;LEl Método · Convertimos ideas complejas en trabajos que impresionan.&amp;RPágina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C9A24B"/>
    <outlinePr summaryBelow="1" summaryRight="1"/>
    <pageSetUpPr fitToPage="1"/>
  </sheetPr>
  <dimension ref="A1:M24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30" customWidth="1" min="3" max="3"/>
    <col width="30" customWidth="1" min="4" max="4"/>
    <col width="32" customWidth="1" min="5" max="5"/>
    <col width="30" customWidth="1" min="6" max="6"/>
    <col width="25" customWidth="1" min="7" max="7"/>
    <col width="22" customWidth="1" min="8" max="8"/>
    <col width="28" customWidth="1" min="9" max="9"/>
    <col width="27" customWidth="1" min="10" max="10"/>
    <col width="21" customWidth="1" min="11" max="11"/>
    <col width="30" customWidth="1" min="12" max="12"/>
    <col width="32" customWidth="1" min="13" max="13"/>
  </cols>
  <sheetData>
    <row r="1" ht="28" customHeight="1">
      <c r="A1" s="2" t="inlineStr">
        <is>
          <t>Ejemplo resuelto · Estudio cuantitativo en salud pública</t>
        </is>
      </c>
    </row>
    <row r="2" ht="30" customHeight="1">
      <c r="A2" s="24" t="inlineStr">
        <is>
          <t>Ejemplo ilustrativo y ficticio, construido para mostrar la lógica de la matriz. No contiene datos reales ni corresponde a una institución concreta. No lo copies: úsalo para comparar la estructura con la de tu propuesta.</t>
        </is>
      </c>
    </row>
    <row r="3" ht="20.5" customHeight="1">
      <c r="B3" s="16" t="inlineStr">
        <is>
          <t>Título tentativo</t>
        </is>
      </c>
      <c r="C3" s="17" t="inlineStr">
        <is>
          <t>Factores asociados al control de la presión arterial en adultos de un programa de riesgo cardiovascular de una IPS de primer nivel, Manizales, 2027</t>
        </is>
      </c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</row>
    <row r="4" ht="20.5" customHeight="1">
      <c r="B4" s="16" t="inlineStr">
        <is>
          <t>Nivel</t>
        </is>
      </c>
      <c r="C4" s="17" t="inlineStr">
        <is>
          <t>Maestría</t>
        </is>
      </c>
      <c r="D4" s="16" t="inlineStr">
        <is>
          <t>Enfoque</t>
        </is>
      </c>
      <c r="E4" s="17" t="inlineStr">
        <is>
          <t>Cuantitativo</t>
        </is>
      </c>
      <c r="F4" s="16" t="inlineStr">
        <is>
          <t>Alcance</t>
        </is>
      </c>
      <c r="G4" s="17" t="inlineStr">
        <is>
          <t>Correlacional (asociativo)</t>
        </is>
      </c>
      <c r="H4" s="18" t="n"/>
      <c r="I4" s="16" t="inlineStr">
        <is>
          <t>Diseño</t>
        </is>
      </c>
      <c r="J4" s="17" t="inlineStr">
        <is>
          <t>Observacional, analítico, de corte transversal</t>
        </is>
      </c>
      <c r="K4" s="18" t="n"/>
      <c r="L4" s="18" t="n"/>
      <c r="M4" s="18" t="n"/>
    </row>
    <row r="6" ht="30" customHeight="1">
      <c r="A6" s="19" t="inlineStr">
        <is>
          <t>N.º</t>
        </is>
      </c>
      <c r="B6" s="19" t="inlineStr">
        <is>
          <t>Problema</t>
        </is>
      </c>
      <c r="C6" s="19" t="inlineStr">
        <is>
          <t>Pregunta</t>
        </is>
      </c>
      <c r="D6" s="19" t="inlineStr">
        <is>
          <t>Objetivo general</t>
        </is>
      </c>
      <c r="E6" s="19" t="inlineStr">
        <is>
          <t>Objetivos específicos</t>
        </is>
      </c>
      <c r="F6" s="19" t="inlineStr">
        <is>
          <t>Hipótesis o supuestos</t>
        </is>
      </c>
      <c r="G6" s="19" t="inlineStr">
        <is>
          <t>Variables o categorías</t>
        </is>
      </c>
      <c r="H6" s="19" t="inlineStr">
        <is>
          <t>Dimensiones</t>
        </is>
      </c>
      <c r="I6" s="19" t="inlineStr">
        <is>
          <t>Indicadores</t>
        </is>
      </c>
      <c r="J6" s="19" t="inlineStr">
        <is>
          <t>Técnica e instrumento</t>
        </is>
      </c>
      <c r="K6" s="19" t="inlineStr">
        <is>
          <t>Fuente de datos</t>
        </is>
      </c>
      <c r="L6" s="19" t="inlineStr">
        <is>
          <t>Población y muestra</t>
        </is>
      </c>
      <c r="M6" s="19" t="inlineStr">
        <is>
          <t>Análisis</t>
        </is>
      </c>
    </row>
    <row r="7" ht="41.7" customHeight="1">
      <c r="A7" s="20" t="inlineStr">
        <is>
          <t>Guía</t>
        </is>
      </c>
      <c r="B7" s="21" t="inlineStr">
        <is>
          <t>¿Qué pasa, a quién, dónde y desde cuándo? ¿Con qué dato y fuente lo sustentas?</t>
        </is>
      </c>
      <c r="C7" s="21" t="inlineStr">
        <is>
          <t>¿Qué quieres saber exactamente? ¿Se responde con los datos que vas a recoger?</t>
        </is>
      </c>
      <c r="D7" s="21" t="inlineStr">
        <is>
          <t>La pregunta convertida en acción: mismo alcance, población, lugar y periodo.</t>
        </is>
      </c>
      <c r="E7" s="21" t="inlineStr">
        <is>
          <t>Un conocimiento por obtener en cada fila, no una actividad.</t>
        </is>
      </c>
      <c r="F7" s="21" t="inlineStr">
        <is>
          <t>Respuesta anticipada y contrastable (cuantitativo) o supuestos y categorías de partida (cualitativo).</t>
        </is>
      </c>
      <c r="G7" s="21" t="inlineStr">
        <is>
          <t>Lo que observarás en esta fila, con su tipo y nivel de medición.</t>
        </is>
      </c>
      <c r="H7" s="21" t="inlineStr">
        <is>
          <t>Las facetas en que se descompone cada variable o categoría.</t>
        </is>
      </c>
      <c r="I7" s="21" t="inlineStr">
        <is>
          <t>Lo que se registra: unidad, categorías o punto de corte.</t>
        </is>
      </c>
      <c r="J7" s="21" t="inlineStr">
        <is>
          <t>Cómo y con qué se recoge. ¿Validado o con plan de validación?</t>
        </is>
      </c>
      <c r="K7" s="21" t="inlineStr">
        <is>
          <t>Primaria (la recoges tú) o secundaria (registros, bases, historias).</t>
        </is>
      </c>
      <c r="L7" s="21" t="inlineStr">
        <is>
          <t>Unidad de análisis, criterios, muestreo y tamaño (o criterio de suficiencia).</t>
        </is>
      </c>
      <c r="M7" s="21" t="inlineStr">
        <is>
          <t>La técnica que responde exactamente al objetivo de esta fila.</t>
        </is>
      </c>
    </row>
    <row r="8" ht="171" customHeight="1">
      <c r="A8" s="5" t="inlineStr">
        <is>
          <t>OE1</t>
        </is>
      </c>
      <c r="B8" s="17" t="inlineStr">
        <is>
          <t>En el programa de riesgo cardiovascular de la IPS, una parte de los adultos con hipertensión no alcanza la meta de presión arterial que fija la guía adoptada por el programa [aquí va el dato de la línea de base y su fuente]. La IPS no ha estudiado qué características se asocian con el control, lo que le impide focalizar sus intervenciones.</t>
        </is>
      </c>
      <c r="C8" s="17" t="inlineStr">
        <is>
          <t>¿Qué factores sociodemográficos, clínicos y de adherencia al tratamiento farmacológico se asocian con el control de la presión arterial en los adultos del programa de riesgo cardiovascular de la IPS, en el primer semestre de 2027?</t>
        </is>
      </c>
      <c r="D8" s="17" t="inlineStr">
        <is>
          <t>Determinar los factores sociodemográficos, clínicos y de adherencia al tratamiento farmacológico asociados con el control de la presión arterial en los adultos del programa de riesgo cardiovascular de la IPS, en el primer semestre de 2027.</t>
        </is>
      </c>
      <c r="E8" s="17" t="inlineStr">
        <is>
          <t>1. Describir las características sociodemográficas y clínicas de los adultos del programa.</t>
        </is>
      </c>
      <c r="F8" s="17" t="inlineStr">
        <is>
          <t>No aplica: objetivo descriptivo.</t>
        </is>
      </c>
      <c r="G8" s="17" t="inlineStr">
        <is>
          <t>Edad (razón)
Sexo (nominal)
Escolaridad (ordinal)
Número de antihipertensivos (razón, discreta)
Diabetes mellitus (nominal dicotómica)
Tiempo en el programa (razón)</t>
        </is>
      </c>
      <c r="H8" s="17" t="inlineStr">
        <is>
          <t>Sociodemográfica
Clínica</t>
        </is>
      </c>
      <c r="I8" s="17" t="inlineStr">
        <is>
          <t>Años cumplidos
Sexo registrado
Último nivel educativo aprobado
Antihipertensivos formulados vigentes
Diagnóstico registrado (sí / no)
Meses desde el ingreso</t>
        </is>
      </c>
      <c r="J8" s="17" t="inlineStr">
        <is>
          <t>Revisión documental con formato de extracción
Encuesta con cuestionario sociodemográfico (escolaridad)</t>
        </is>
      </c>
      <c r="K8" s="17" t="inlineStr">
        <is>
          <t>Historia clínica y registro del programa (secundaria)
Paciente (primaria)</t>
        </is>
      </c>
      <c r="L8" s="17" t="inlineStr">
        <is>
          <t>Adultos de 18 años o más inscritos en el programa, con diagnóstico de hipertensión de al menos 6 meses. Inclusión: medición de presión arterial en los últimos 3 meses y consentimiento. Exclusión: embarazo; condición cognitiva que impida responder. Muestreo aleatorio simple sobre el listado de pacientes activos. Tamaño ilustrativo: 325 (proporción; N = 1.200; p = 0,5; confianza del 95 %; error del 5 %; 10 % de no respuesta).</t>
        </is>
      </c>
      <c r="M8" s="17" t="inlineStr">
        <is>
          <t>Frecuencias y porcentajes (cualitativas). Media y desviación estándar, o mediana y rango intercuartílico según la distribución (cuantitativas).</t>
        </is>
      </c>
    </row>
    <row r="9" ht="70.7" customHeight="1">
      <c r="A9" s="5" t="inlineStr">
        <is>
          <t>OE2</t>
        </is>
      </c>
      <c r="B9" s="18" t="n"/>
      <c r="C9" s="18" t="n"/>
      <c r="D9" s="18" t="n"/>
      <c r="E9" s="17" t="inlineStr">
        <is>
          <t>2. Estimar la proporción de adultos con presión arterial controlada.</t>
        </is>
      </c>
      <c r="F9" s="17" t="inlineStr">
        <is>
          <t>No aplica: objetivo descriptivo.</t>
        </is>
      </c>
      <c r="G9" s="17" t="inlineStr">
        <is>
          <t>Control de la presión arterial (dependiente; nominal dicotómica)</t>
        </is>
      </c>
      <c r="H9" s="17" t="inlineStr">
        <is>
          <t>Cifras tensionales</t>
        </is>
      </c>
      <c r="I9" s="17" t="inlineStr">
        <is>
          <t>Presión sistólica y diastólica de la última medición (mmHg). Controlada si cumple la meta de la guía adoptada (por ejemplo, &lt; 140/90 mmHg).</t>
        </is>
      </c>
      <c r="J9" s="17" t="inlineStr">
        <is>
          <t>Revisión documental con formato de extracción</t>
        </is>
      </c>
      <c r="K9" s="17" t="inlineStr">
        <is>
          <t>Historia clínica (secundaria)</t>
        </is>
      </c>
      <c r="L9" s="17" t="inlineStr">
        <is>
          <t>La misma de la fila 1. El tamaño se calculó para este objetivo (estimar una proporción).</t>
        </is>
      </c>
      <c r="M9" s="17" t="inlineStr">
        <is>
          <t>Proporción con intervalo de confianza del 95 %.</t>
        </is>
      </c>
    </row>
    <row r="10" ht="83.2" customHeight="1">
      <c r="A10" s="5" t="inlineStr">
        <is>
          <t>OE3</t>
        </is>
      </c>
      <c r="B10" s="18" t="n"/>
      <c r="C10" s="18" t="n"/>
      <c r="D10" s="18" t="n"/>
      <c r="E10" s="17" t="inlineStr">
        <is>
          <t>3. Establecer la asociación entre la adherencia al tratamiento farmacológico y el control de la presión arterial.</t>
        </is>
      </c>
      <c r="F10" s="17" t="inlineStr">
        <is>
          <t>H1: la proporción de control es mayor en los adultos adherentes que en los no adherentes.
H0: la proporción de control no difiere según la adherencia.</t>
        </is>
      </c>
      <c r="G10" s="17" t="inlineStr">
        <is>
          <t>Adherencia al tratamiento farmacológico (independiente principal; nominal dicotómica)
Control de la presión arterial (dependiente)</t>
        </is>
      </c>
      <c r="H10" s="17" t="inlineStr">
        <is>
          <t>Conducta de toma de medicamentos
Cifras tensionales (fila 2)</t>
        </is>
      </c>
      <c r="I10" s="17" t="inlineStr">
        <is>
          <t>Puntaje en una escala de adherencia autorreportada validada en español; adherente o no adherente según el punto de corte de su validación.
Control: el de la fila 2.</t>
        </is>
      </c>
      <c r="J10" s="17" t="inlineStr">
        <is>
          <t>Encuesta con escala de adherencia validada (verificar versión, validación en población similar y condiciones de uso)
Revisión documental (fila 2)</t>
        </is>
      </c>
      <c r="K10" s="17" t="inlineStr">
        <is>
          <t>Paciente (primaria)
Historia clínica (secundaria)</t>
        </is>
      </c>
      <c r="L10" s="17" t="inlineStr">
        <is>
          <t>La misma de la fila 1. Si este es tu objetivo principal, calcula también la potencia para la comparación y usa el tamaño mayor.</t>
        </is>
      </c>
      <c r="M10" s="17" t="inlineStr">
        <is>
          <t>Tabla de contingencia. Chi cuadrado de Pearson (prueba exacta de Fisher si alguna frecuencia esperada es menor de 5). Razón de prevalencias con IC del 95 %.</t>
        </is>
      </c>
    </row>
    <row r="11" ht="120.9" customHeight="1">
      <c r="A11" s="5" t="inlineStr">
        <is>
          <t>OE4</t>
        </is>
      </c>
      <c r="B11" s="18" t="n"/>
      <c r="C11" s="18" t="n"/>
      <c r="D11" s="18" t="n"/>
      <c r="E11" s="17" t="inlineStr">
        <is>
          <t>4. Identificar los factores asociados con el control de la presión arterial, ajustando por posibles variables de confusión.</t>
        </is>
      </c>
      <c r="F11" s="17" t="inlineStr">
        <is>
          <t>H2: la adherencia se mantiene asociada con el control después de ajustar por edad, sexo, escolaridad, número de antihipertensivos, diabetes y tiempo en el programa.</t>
        </is>
      </c>
      <c r="G11" s="17" t="inlineStr">
        <is>
          <t>Control de la presión arterial (dependiente)
Adherencia (independiente principal)
Edad, sexo, escolaridad, número de antihipertensivos, diabetes y tiempo en el programa (covariables)</t>
        </is>
      </c>
      <c r="H11" s="17" t="inlineStr">
        <is>
          <t>Las de las filas 1 a 3</t>
        </is>
      </c>
      <c r="I11" s="17" t="inlineStr">
        <is>
          <t>Los de las filas 1 a 3</t>
        </is>
      </c>
      <c r="J11" s="17" t="inlineStr">
        <is>
          <t>Las de las filas 1 a 3</t>
        </is>
      </c>
      <c r="K11" s="17" t="inlineStr">
        <is>
          <t>Historia clínica y paciente</t>
        </is>
      </c>
      <c r="L11" s="17" t="inlineStr">
        <is>
          <t>La misma de la fila 1. Verificar al menos 10 eventos por parámetro del modelo (Peduzzi et al., 1996): 7 parámetros, si cada variable aporta uno, exigen al menos 70 personas en la categoría menos frecuente del desenlace. Si la escolaridad entra con varias categorías, cada categoría adicional suma un parámetro.</t>
        </is>
      </c>
      <c r="M11" s="17" t="inlineStr">
        <is>
          <t>Regresión de Poisson con varianza robusta: razones de prevalencia ajustadas con IC del 95 % (Barros y Hirakata, 2003). Significancia de 0,05. Software: R, Stata o SPSS. Informar el manejo de datos faltantes.</t>
        </is>
      </c>
    </row>
    <row r="13" ht="24" customHeight="1">
      <c r="A13" s="25" t="inlineStr">
        <is>
          <t>Ejemplo breve · Estudio cualitativo en educación (ilustrativo y ficticio)</t>
        </is>
      </c>
    </row>
    <row r="14" ht="20.5" customHeight="1">
      <c r="B14" s="16" t="inlineStr">
        <is>
          <t>Título tentativo</t>
        </is>
      </c>
      <c r="C14" s="17" t="inlineStr">
        <is>
          <t>La evaluación formativa en sedes rurales multigrado: concepciones y prácticas de docentes de básica primaria en un municipio de Caldas</t>
        </is>
      </c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</row>
    <row r="15" ht="20.5" customHeight="1">
      <c r="B15" s="16" t="inlineStr">
        <is>
          <t>Nivel</t>
        </is>
      </c>
      <c r="C15" s="17" t="inlineStr">
        <is>
          <t>Maestría</t>
        </is>
      </c>
      <c r="D15" s="16" t="inlineStr">
        <is>
          <t>Enfoque</t>
        </is>
      </c>
      <c r="E15" s="17" t="inlineStr">
        <is>
          <t>Cualitativo</t>
        </is>
      </c>
      <c r="F15" s="16" t="inlineStr">
        <is>
          <t>Alcance</t>
        </is>
      </c>
      <c r="G15" s="17" t="inlineStr">
        <is>
          <t>Comprensivo (interpretativo)</t>
        </is>
      </c>
      <c r="H15" s="18" t="n"/>
      <c r="I15" s="16" t="inlineStr">
        <is>
          <t>Diseño</t>
        </is>
      </c>
      <c r="J15" s="17" t="inlineStr">
        <is>
          <t>Estudio de caso múltiple (tres sedes)</t>
        </is>
      </c>
      <c r="K15" s="18" t="n"/>
      <c r="L15" s="18" t="n"/>
      <c r="M15" s="18" t="n"/>
    </row>
    <row r="17" ht="30" customHeight="1">
      <c r="A17" s="19" t="inlineStr">
        <is>
          <t>N.º</t>
        </is>
      </c>
      <c r="B17" s="19" t="inlineStr">
        <is>
          <t>Problema</t>
        </is>
      </c>
      <c r="C17" s="19" t="inlineStr">
        <is>
          <t>Pregunta</t>
        </is>
      </c>
      <c r="D17" s="19" t="inlineStr">
        <is>
          <t>Objetivo general</t>
        </is>
      </c>
      <c r="E17" s="19" t="inlineStr">
        <is>
          <t>Objetivos específicos</t>
        </is>
      </c>
      <c r="F17" s="19" t="inlineStr">
        <is>
          <t>Hipótesis o supuestos</t>
        </is>
      </c>
      <c r="G17" s="19" t="inlineStr">
        <is>
          <t>Variables o categorías</t>
        </is>
      </c>
      <c r="H17" s="19" t="inlineStr">
        <is>
          <t>Dimensiones</t>
        </is>
      </c>
      <c r="I17" s="19" t="inlineStr">
        <is>
          <t>Indicadores</t>
        </is>
      </c>
      <c r="J17" s="19" t="inlineStr">
        <is>
          <t>Técnica e instrumento</t>
        </is>
      </c>
      <c r="K17" s="19" t="inlineStr">
        <is>
          <t>Fuente de datos</t>
        </is>
      </c>
      <c r="L17" s="19" t="inlineStr">
        <is>
          <t>Población y muestra</t>
        </is>
      </c>
      <c r="M17" s="19" t="inlineStr">
        <is>
          <t>Análisis</t>
        </is>
      </c>
    </row>
    <row r="18" ht="41.7" customHeight="1">
      <c r="A18" s="20" t="inlineStr">
        <is>
          <t>Guía</t>
        </is>
      </c>
      <c r="B18" s="21" t="inlineStr">
        <is>
          <t>¿Qué pasa, a quién, dónde y desde cuándo? ¿Con qué dato y fuente lo sustentas?</t>
        </is>
      </c>
      <c r="C18" s="21" t="inlineStr">
        <is>
          <t>¿Qué quieres saber exactamente? ¿Se responde con los datos que vas a recoger?</t>
        </is>
      </c>
      <c r="D18" s="21" t="inlineStr">
        <is>
          <t>La pregunta convertida en acción: mismo alcance, población, lugar y periodo.</t>
        </is>
      </c>
      <c r="E18" s="21" t="inlineStr">
        <is>
          <t>Un conocimiento por obtener en cada fila, no una actividad.</t>
        </is>
      </c>
      <c r="F18" s="21" t="inlineStr">
        <is>
          <t>Respuesta anticipada y contrastable (cuantitativo) o supuestos y categorías de partida (cualitativo).</t>
        </is>
      </c>
      <c r="G18" s="21" t="inlineStr">
        <is>
          <t>Lo que observarás en esta fila, con su tipo y nivel de medición.</t>
        </is>
      </c>
      <c r="H18" s="21" t="inlineStr">
        <is>
          <t>Las facetas en que se descompone cada variable o categoría.</t>
        </is>
      </c>
      <c r="I18" s="21" t="inlineStr">
        <is>
          <t>Lo que se registra: unidad, categorías o punto de corte.</t>
        </is>
      </c>
      <c r="J18" s="21" t="inlineStr">
        <is>
          <t>Cómo y con qué se recoge. ¿Validado o con plan de validación?</t>
        </is>
      </c>
      <c r="K18" s="21" t="inlineStr">
        <is>
          <t>Primaria (la recoges tú) o secundaria (registros, bases, historias).</t>
        </is>
      </c>
      <c r="L18" s="21" t="inlineStr">
        <is>
          <t>Unidad de análisis, criterios, muestreo y tamaño (o criterio de suficiencia).</t>
        </is>
      </c>
      <c r="M18" s="21" t="inlineStr">
        <is>
          <t>La técnica que responde exactamente al objetivo de esta fila.</t>
        </is>
      </c>
    </row>
    <row r="19" ht="133.4" customHeight="1">
      <c r="A19" s="5" t="inlineStr">
        <is>
          <t>OE1</t>
        </is>
      </c>
      <c r="B19" s="17" t="inlineStr">
        <is>
          <t>La institución pide evaluación formativa en todas sus sedes, pero en las sedes rurales multigrado no se sabe cómo la entienden ni cómo la llevan a cabo los docentes, que atienden varios grados a la vez [evidencia: informes institucionales, actas o estudios previos, con su fuente].</t>
        </is>
      </c>
      <c r="C19" s="17" t="inlineStr">
        <is>
          <t>¿Cómo conciben y llevan a cabo la evaluación formativa los docentes de básica primaria de sedes rurales multigrado de un municipio de Caldas?</t>
        </is>
      </c>
      <c r="D19" s="17" t="inlineStr">
        <is>
          <t>Comprender cómo conciben y llevan a cabo la evaluación formativa los docentes de básica primaria de sedes rurales multigrado de un municipio de Caldas.</t>
        </is>
      </c>
      <c r="E19" s="17" t="inlineStr">
        <is>
          <t>1. Describir las concepciones de evaluación formativa de los docentes.</t>
        </is>
      </c>
      <c r="F19" s="17" t="inlineStr">
        <is>
          <t>Categoría de partida: concepciones de evaluación. Pueden emerger otras.</t>
        </is>
      </c>
      <c r="G19" s="17" t="inlineStr">
        <is>
          <t>Concepciones de evaluación</t>
        </is>
      </c>
      <c r="H19" s="17" t="inlineStr">
        <is>
          <t>Propósito de la evaluación
Papel del estudiante</t>
        </is>
      </c>
      <c r="I19" s="17" t="inlineStr">
        <is>
          <t>Para qué dicen evaluar
Qué esperan del estudiante al evaluar</t>
        </is>
      </c>
      <c r="J19" s="17" t="inlineStr">
        <is>
          <t>Entrevista semiestructurada (guion revisado por expertos y probado en una entrevista piloto)</t>
        </is>
      </c>
      <c r="K19" s="17" t="inlineStr">
        <is>
          <t>Docentes (primaria)</t>
        </is>
      </c>
      <c r="L19" s="17" t="inlineStr">
        <is>
          <t>Tres sedes multigrado del municipio, elegidas por criterio [criterios de selección de los casos], y en ellas docentes de básica primaria con al menos 2 años en multigrado. Muestreo intencional. Número de entrevistas y observaciones orientado por la saturación de las categorías, justificada al cerrar el trabajo de campo.</t>
        </is>
      </c>
      <c r="M19" s="17" t="inlineStr">
        <is>
          <t>Análisis temático (Braun y Clarke, 2006): codificación deductiva desde las categorías de partida e inductiva para las emergentes.</t>
        </is>
      </c>
    </row>
    <row r="20" ht="83.2" customHeight="1">
      <c r="A20" s="5" t="inlineStr">
        <is>
          <t>OE2</t>
        </is>
      </c>
      <c r="B20" s="18" t="n"/>
      <c r="C20" s="18" t="n"/>
      <c r="D20" s="18" t="n"/>
      <c r="E20" s="17" t="inlineStr">
        <is>
          <t>2. Caracterizar las prácticas de evaluación formativa en el aula multigrado.</t>
        </is>
      </c>
      <c r="F20" s="17" t="inlineStr">
        <is>
          <t>Supuesto: atender varios grados a la vez modifica la forma de retroalimentar.</t>
        </is>
      </c>
      <c r="G20" s="17" t="inlineStr">
        <is>
          <t>Prácticas de evaluación formativa</t>
        </is>
      </c>
      <c r="H20" s="17" t="inlineStr">
        <is>
          <t>Retroalimentación
Autoevaluación y coevaluación
Ajustes a la enseñanza</t>
        </is>
      </c>
      <c r="I20" s="17" t="inlineStr">
        <is>
          <t>Momentos, formas y destinatarios de la retroalimentación
Uso de autoevaluación y coevaluación
Cambios en la planeación después de evaluar</t>
        </is>
      </c>
      <c r="J20" s="17" t="inlineStr">
        <is>
          <t>Observación no participante (guía de observación y diario de campo)
Revisión documental de planeaciones y registros</t>
        </is>
      </c>
      <c r="K20" s="17" t="inlineStr">
        <is>
          <t>Clases observadas (primaria) y documentos (secundaria)</t>
        </is>
      </c>
      <c r="L20" s="17" t="inlineStr">
        <is>
          <t>Los mismos participantes de la fila 1; sesiones de clase acordadas con cada docente.</t>
        </is>
      </c>
      <c r="M20" s="17" t="inlineStr">
        <is>
          <t>Análisis temático y triangulación entre entrevistas, observaciones y documentos.</t>
        </is>
      </c>
    </row>
    <row r="21" ht="70.7" customHeight="1">
      <c r="A21" s="5" t="inlineStr">
        <is>
          <t>OE3</t>
        </is>
      </c>
      <c r="B21" s="18" t="n"/>
      <c r="C21" s="18" t="n"/>
      <c r="D21" s="18" t="n"/>
      <c r="E21" s="17" t="inlineStr">
        <is>
          <t>3. Interpretar las condiciones del contexto rural que facilitan o limitan esas prácticas.</t>
        </is>
      </c>
      <c r="F21" s="17" t="inlineStr">
        <is>
          <t>Categoría de partida: condiciones del contexto rural. Pueden emerger otras.</t>
        </is>
      </c>
      <c r="G21" s="17" t="inlineStr">
        <is>
          <t>Condiciones del contexto</t>
        </is>
      </c>
      <c r="H21" s="17" t="inlineStr">
        <is>
          <t>Organización multigrado
Recursos y conectividad
Tiempo y acompañamiento</t>
        </is>
      </c>
      <c r="I21" s="17" t="inlineStr">
        <is>
          <t>Condiciones que docentes y observaciones señalan como facilitadoras o limitantes</t>
        </is>
      </c>
      <c r="J21" s="17" t="inlineStr">
        <is>
          <t>Entrevista semiestructurada y diario de campo</t>
        </is>
      </c>
      <c r="K21" s="17" t="inlineStr">
        <is>
          <t>Docentes y observaciones de clase (primaria)</t>
        </is>
      </c>
      <c r="L21" s="17" t="inlineStr">
        <is>
          <t>Los mismos participantes de la fila 1.</t>
        </is>
      </c>
      <c r="M21" s="17" t="inlineStr">
        <is>
          <t>Interpretación de los temas a la luz del marco teórico. Criterios de rigor: credibilidad, transferibilidad, dependencia y confirmabilidad (Lincoln y Guba, 1985).</t>
        </is>
      </c>
    </row>
    <row r="23" ht="26" customHeight="1">
      <c r="B23" s="26" t="inlineStr">
        <is>
          <t>En cualitativo, «Variables» se lee como categorías (de partida y emergentes), «Hipótesis» como supuestos, «Dimensiones» como subcategorías, «Indicadores» como descriptores y «Población y muestra» como participantes.</t>
        </is>
      </c>
    </row>
    <row r="24" ht="26" customHeight="1">
      <c r="B24" s="26" t="inlineStr">
        <is>
          <t>Referencias citadas en los ejemplos: Barros y Hirakata (2003); Braun y Clarke (2006); Lincoln y Guba (1985); Peduzzi et al. (1996). Datos completos en la guía PDF del kit.</t>
        </is>
      </c>
    </row>
  </sheetData>
  <mergeCells count="17">
    <mergeCell ref="G4:H4"/>
    <mergeCell ref="A13:M13"/>
    <mergeCell ref="B24:M24"/>
    <mergeCell ref="A1:M1"/>
    <mergeCell ref="C3:M3"/>
    <mergeCell ref="D8:D11"/>
    <mergeCell ref="B8:B11"/>
    <mergeCell ref="G15:H15"/>
    <mergeCell ref="C8:C11"/>
    <mergeCell ref="J4:M4"/>
    <mergeCell ref="B19:B21"/>
    <mergeCell ref="B23:M23"/>
    <mergeCell ref="C19:C21"/>
    <mergeCell ref="D19:D21"/>
    <mergeCell ref="C14:M14"/>
    <mergeCell ref="J15:M15"/>
    <mergeCell ref="A2:M2"/>
  </mergeCells>
  <pageMargins left="0.4" right="0.4" top="0.5" bottom="0.5" header="0.5" footer="0.5"/>
  <pageSetup orientation="landscape" paperSize="1" fitToHeight="0" fitToWidth="1"/>
  <headerFooter>
    <oddHeader/>
    <oddFooter>&amp;LEl Método · Convertimos ideas complejas en trabajos que impresionan.&amp;RPágina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B3CBEB"/>
    <outlinePr summaryBelow="1" summaryRight="1"/>
    <pageSetUpPr fitToPage="1"/>
  </sheetPr>
  <dimension ref="A1:L5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78" customWidth="1" min="3" max="3"/>
    <col width="13" customWidth="1" min="4" max="4"/>
    <col width="38" customWidth="1" min="5" max="5"/>
    <col width="3" customWidth="1" min="6" max="6"/>
    <col width="30" customWidth="1" min="7" max="7"/>
    <col width="9" customWidth="1" min="8" max="8"/>
    <col width="8" customWidth="1" min="9" max="9"/>
    <col width="9" customWidth="1" min="10" max="10"/>
    <col width="8" customWidth="1" min="11" max="11"/>
    <col width="11" customWidth="1" min="12" max="12"/>
  </cols>
  <sheetData>
    <row r="1" ht="28" customHeight="1">
      <c r="A1" s="2" t="inlineStr">
        <is>
          <t>Lista de verificación · 35 puntos antes de radicar</t>
        </is>
      </c>
    </row>
    <row r="2" ht="54" customHeight="1">
      <c r="A2" s="27" t="inlineStr">
        <is>
          <t>Marca cada punto como Sí, Parcial o No. Suma 1 por cada Sí y 0,5 por cada Parcial; tu avance es ese total dividido entre 35. Cada No es un punto que un jurado probablemente señalará: atiéndelo antes de radicar. El avance mide qué tan completa y coherente está tu propuesta frente a esta lista, no predice la decisión de tus jurados.</t>
        </is>
      </c>
    </row>
    <row r="3" ht="14" customHeight="1">
      <c r="A3" s="28" t="inlineStr">
        <is>
          <t>Avance</t>
        </is>
      </c>
      <c r="C3" s="28" t="inlineStr">
        <is>
          <t>Conteo</t>
        </is>
      </c>
      <c r="D3" s="29" t="inlineStr">
        <is>
          <t>Elige Sí, Parcial o No en la columna Respuesta de cada punto. El avance y el conteo se actualizan solos, en total y por sección (columnas G a L).</t>
        </is>
      </c>
    </row>
    <row r="4" ht="34" customHeight="1">
      <c r="A4" s="30">
        <f>(COUNTIF(D7:D51,"Sí")+0.5*COUNTIF(D7:D51,"Parcial"))/35</f>
        <v/>
      </c>
      <c r="B4" s="18" t="n"/>
      <c r="C4" s="31">
        <f>"Sí: "&amp;COUNTIF(D7:D51,"Sí")&amp;"   ·   Parcial: "&amp;COUNTIF(D7:D51,"Parcial")&amp;"   ·   No: "&amp;COUNTIF(D7:D51,"No")&amp;"   ·   Sin responder: "&amp;(35-COUNTA(D7:D51))</f>
        <v/>
      </c>
    </row>
    <row r="6" ht="22" customHeight="1">
      <c r="A6" s="19" t="inlineStr">
        <is>
          <t>N.º</t>
        </is>
      </c>
      <c r="B6" s="19" t="inlineStr">
        <is>
          <t>Sección</t>
        </is>
      </c>
      <c r="C6" s="19" t="inlineStr">
        <is>
          <t>Punto de verificación</t>
        </is>
      </c>
      <c r="D6" s="19" t="inlineStr">
        <is>
          <t>Respuesta</t>
        </is>
      </c>
      <c r="E6" s="19" t="inlineStr">
        <is>
          <t>Nota: qué te falta</t>
        </is>
      </c>
      <c r="G6" s="19" t="inlineStr">
        <is>
          <t>Sección</t>
        </is>
      </c>
      <c r="H6" s="19" t="inlineStr">
        <is>
          <t>Puntos</t>
        </is>
      </c>
      <c r="I6" s="19" t="inlineStr">
        <is>
          <t>Sí</t>
        </is>
      </c>
      <c r="J6" s="19" t="inlineStr">
        <is>
          <t>Parcial</t>
        </is>
      </c>
      <c r="K6" s="19" t="inlineStr">
        <is>
          <t>No</t>
        </is>
      </c>
      <c r="L6" s="19" t="inlineStr">
        <is>
          <t>Avance</t>
        </is>
      </c>
    </row>
    <row r="7" ht="19" customHeight="1">
      <c r="A7" s="4" t="inlineStr">
        <is>
          <t>A  ·  PROBLEMA Y JUSTIFICACIÓN</t>
        </is>
      </c>
      <c r="G7" s="32" t="inlineStr">
        <is>
          <t>A. Problema y justificación</t>
        </is>
      </c>
      <c r="H7" s="33" t="n">
        <v>3</v>
      </c>
      <c r="I7" s="33">
        <f>COUNTIF(D8:D10,"Sí")</f>
        <v/>
      </c>
      <c r="J7" s="33">
        <f>COUNTIF(D8:D10,"Parcial")</f>
        <v/>
      </c>
      <c r="K7" s="33">
        <f>COUNTIF(D8:D10,"No")</f>
        <v/>
      </c>
      <c r="L7" s="34">
        <f>(COUNTIF(D8:D10,"Sí")+0.5*COUNTIF(D8:D10,"Parcial"))/3</f>
        <v/>
      </c>
    </row>
    <row r="8" ht="21.2" customHeight="1">
      <c r="A8" s="35" t="n">
        <v>1</v>
      </c>
      <c r="B8" s="36" t="inlineStr">
        <is>
          <t>Problema y justificación</t>
        </is>
      </c>
      <c r="C8" s="37" t="inlineStr">
        <is>
          <t>El problema dice qué pasa, a quién, dónde y desde cuándo.</t>
        </is>
      </c>
      <c r="D8" s="38" t="n"/>
      <c r="E8" s="22" t="n"/>
      <c r="G8" s="32" t="inlineStr">
        <is>
          <t>B. Pregunta y objetivos</t>
        </is>
      </c>
      <c r="H8" s="33" t="n">
        <v>6</v>
      </c>
      <c r="I8" s="33">
        <f>COUNTIF(D12:D17,"Sí")</f>
        <v/>
      </c>
      <c r="J8" s="33">
        <f>COUNTIF(D12:D17,"Parcial")</f>
        <v/>
      </c>
      <c r="K8" s="33">
        <f>COUNTIF(D12:D17,"No")</f>
        <v/>
      </c>
      <c r="L8" s="34">
        <f>(COUNTIF(D12:D17,"Sí")+0.5*COUNTIF(D12:D17,"Parcial"))/6</f>
        <v/>
      </c>
    </row>
    <row r="9" ht="21.2" customHeight="1">
      <c r="A9" s="35" t="n">
        <v>2</v>
      </c>
      <c r="B9" s="36" t="inlineStr">
        <is>
          <t>Problema y justificación</t>
        </is>
      </c>
      <c r="C9" s="37" t="inlineStr">
        <is>
          <t>El problema se sustenta con datos o estudios citados, no solo con opiniones.</t>
        </is>
      </c>
      <c r="D9" s="38" t="n"/>
      <c r="E9" s="22" t="n"/>
      <c r="G9" s="32" t="inlineStr">
        <is>
          <t>C. Hipótesis o supuestos</t>
        </is>
      </c>
      <c r="H9" s="33" t="n">
        <v>4</v>
      </c>
      <c r="I9" s="33">
        <f>COUNTIF(D19:D22,"Sí")</f>
        <v/>
      </c>
      <c r="J9" s="33">
        <f>COUNTIF(D19:D22,"Parcial")</f>
        <v/>
      </c>
      <c r="K9" s="33">
        <f>COUNTIF(D19:D22,"No")</f>
        <v/>
      </c>
      <c r="L9" s="34">
        <f>(COUNTIF(D19:D22,"Sí")+0.5*COUNTIF(D19:D22,"Parcial"))/4</f>
        <v/>
      </c>
    </row>
    <row r="10" ht="34.4" customHeight="1">
      <c r="A10" s="35" t="n">
        <v>3</v>
      </c>
      <c r="B10" s="36" t="inlineStr">
        <is>
          <t>Problema y justificación</t>
        </is>
      </c>
      <c r="C10" s="37" t="inlineStr">
        <is>
          <t>La justificación explica qué vacío de conocimiento o de práctica atiende el estudio y a quién le sirve.</t>
        </is>
      </c>
      <c r="D10" s="38" t="n"/>
      <c r="E10" s="22" t="n"/>
      <c r="G10" s="32" t="inlineStr">
        <is>
          <t>D. Marco teórico</t>
        </is>
      </c>
      <c r="H10" s="33" t="n">
        <v>2</v>
      </c>
      <c r="I10" s="33">
        <f>COUNTIF(D24:D25,"Sí")</f>
        <v/>
      </c>
      <c r="J10" s="33">
        <f>COUNTIF(D24:D25,"Parcial")</f>
        <v/>
      </c>
      <c r="K10" s="33">
        <f>COUNTIF(D24:D25,"No")</f>
        <v/>
      </c>
      <c r="L10" s="34">
        <f>(COUNTIF(D24:D25,"Sí")+0.5*COUNTIF(D24:D25,"Parcial"))/2</f>
        <v/>
      </c>
    </row>
    <row r="11" ht="19" customHeight="1">
      <c r="A11" s="4" t="inlineStr">
        <is>
          <t>B  ·  PREGUNTA Y OBJETIVOS</t>
        </is>
      </c>
      <c r="G11" s="32" t="inlineStr">
        <is>
          <t>E. Variables y operacionalización</t>
        </is>
      </c>
      <c r="H11" s="33" t="n">
        <v>5</v>
      </c>
      <c r="I11" s="33">
        <f>COUNTIF(D27:D31,"Sí")</f>
        <v/>
      </c>
      <c r="J11" s="33">
        <f>COUNTIF(D27:D31,"Parcial")</f>
        <v/>
      </c>
      <c r="K11" s="33">
        <f>COUNTIF(D27:D31,"No")</f>
        <v/>
      </c>
      <c r="L11" s="34">
        <f>(COUNTIF(D27:D31,"Sí")+0.5*COUNTIF(D27:D31,"Parcial"))/5</f>
        <v/>
      </c>
    </row>
    <row r="12" ht="21.2" customHeight="1">
      <c r="A12" s="35" t="n">
        <v>4</v>
      </c>
      <c r="B12" s="36" t="inlineStr">
        <is>
          <t>Pregunta y objetivos</t>
        </is>
      </c>
      <c r="C12" s="37" t="inlineStr">
        <is>
          <t>Hay una pregunta principal que se puede responder con los datos que vas a recoger.</t>
        </is>
      </c>
      <c r="D12" s="38" t="n"/>
      <c r="E12" s="22" t="n"/>
      <c r="G12" s="32" t="inlineStr">
        <is>
          <t>F. Diseño</t>
        </is>
      </c>
      <c r="H12" s="33" t="n">
        <v>3</v>
      </c>
      <c r="I12" s="33">
        <f>COUNTIF(D33:D35,"Sí")</f>
        <v/>
      </c>
      <c r="J12" s="33">
        <f>COUNTIF(D33:D35,"Parcial")</f>
        <v/>
      </c>
      <c r="K12" s="33">
        <f>COUNTIF(D33:D35,"No")</f>
        <v/>
      </c>
      <c r="L12" s="34">
        <f>(COUNTIF(D33:D35,"Sí")+0.5*COUNTIF(D33:D35,"Parcial"))/3</f>
        <v/>
      </c>
    </row>
    <row r="13" ht="34.4" customHeight="1">
      <c r="A13" s="35" t="n">
        <v>5</v>
      </c>
      <c r="B13" s="36" t="inlineStr">
        <is>
          <t>Pregunta y objetivos</t>
        </is>
      </c>
      <c r="C13" s="37" t="inlineStr">
        <is>
          <t>La pregunta y el objetivo general tienen el mismo alcance, población, lugar y periodo.</t>
        </is>
      </c>
      <c r="D13" s="38" t="n"/>
      <c r="E13" s="22" t="n"/>
      <c r="G13" s="32" t="inlineStr">
        <is>
          <t>G. Población y muestra</t>
        </is>
      </c>
      <c r="H13" s="33" t="n">
        <v>4</v>
      </c>
      <c r="I13" s="33">
        <f>COUNTIF(D37:D40,"Sí")</f>
        <v/>
      </c>
      <c r="J13" s="33">
        <f>COUNTIF(D37:D40,"Parcial")</f>
        <v/>
      </c>
      <c r="K13" s="33">
        <f>COUNTIF(D37:D40,"No")</f>
        <v/>
      </c>
      <c r="L13" s="34">
        <f>(COUNTIF(D37:D40,"Sí")+0.5*COUNTIF(D37:D40,"Parcial"))/4</f>
        <v/>
      </c>
    </row>
    <row r="14" ht="21.2" customHeight="1">
      <c r="A14" s="35" t="n">
        <v>6</v>
      </c>
      <c r="B14" s="36" t="inlineStr">
        <is>
          <t>Pregunta y objetivos</t>
        </is>
      </c>
      <c r="C14" s="37" t="inlineStr">
        <is>
          <t>El objetivo general usa un solo verbo en infinitivo, verificable.</t>
        </is>
      </c>
      <c r="D14" s="38" t="n"/>
      <c r="E14" s="22" t="n"/>
      <c r="G14" s="32" t="inlineStr">
        <is>
          <t>H. Instrumentos y recolección</t>
        </is>
      </c>
      <c r="H14" s="33" t="n">
        <v>3</v>
      </c>
      <c r="I14" s="33">
        <f>COUNTIF(D42:D44,"Sí")</f>
        <v/>
      </c>
      <c r="J14" s="33">
        <f>COUNTIF(D42:D44,"Parcial")</f>
        <v/>
      </c>
      <c r="K14" s="33">
        <f>COUNTIF(D42:D44,"No")</f>
        <v/>
      </c>
      <c r="L14" s="34">
        <f>(COUNTIF(D42:D44,"Sí")+0.5*COUNTIF(D42:D44,"Parcial"))/3</f>
        <v/>
      </c>
    </row>
    <row r="15" ht="21.2" customHeight="1">
      <c r="A15" s="35" t="n">
        <v>7</v>
      </c>
      <c r="B15" s="36" t="inlineStr">
        <is>
          <t>Pregunta y objetivos</t>
        </is>
      </c>
      <c r="C15" s="37" t="inlineStr">
        <is>
          <t>Cada objetivo específico es un paso necesario para el general y ninguno lo excede.</t>
        </is>
      </c>
      <c r="D15" s="38" t="n"/>
      <c r="E15" s="22" t="n"/>
      <c r="G15" s="32" t="inlineStr">
        <is>
          <t>I. Plan de análisis</t>
        </is>
      </c>
      <c r="H15" s="33" t="n">
        <v>2</v>
      </c>
      <c r="I15" s="33">
        <f>COUNTIF(D46:D47,"Sí")</f>
        <v/>
      </c>
      <c r="J15" s="33">
        <f>COUNTIF(D46:D47,"Parcial")</f>
        <v/>
      </c>
      <c r="K15" s="33">
        <f>COUNTIF(D46:D47,"No")</f>
        <v/>
      </c>
      <c r="L15" s="34">
        <f>(COUNTIF(D46:D47,"Sí")+0.5*COUNTIF(D46:D47,"Parcial"))/2</f>
        <v/>
      </c>
    </row>
    <row r="16" ht="21.2" customHeight="1">
      <c r="A16" s="35" t="n">
        <v>8</v>
      </c>
      <c r="B16" s="36" t="inlineStr">
        <is>
          <t>Pregunta y objetivos</t>
        </is>
      </c>
      <c r="C16" s="37" t="inlineStr">
        <is>
          <t>Los objetivos específicos son conocimientos por obtener, no actividades.</t>
        </is>
      </c>
      <c r="D16" s="38" t="n"/>
      <c r="E16" s="22" t="n"/>
      <c r="G16" s="32" t="inlineStr">
        <is>
          <t>J. Ética y viabilidad</t>
        </is>
      </c>
      <c r="H16" s="33" t="n">
        <v>3</v>
      </c>
      <c r="I16" s="33">
        <f>COUNTIF(D49:D51,"Sí")</f>
        <v/>
      </c>
      <c r="J16" s="33">
        <f>COUNTIF(D49:D51,"Parcial")</f>
        <v/>
      </c>
      <c r="K16" s="33">
        <f>COUNTIF(D49:D51,"No")</f>
        <v/>
      </c>
      <c r="L16" s="34">
        <f>(COUNTIF(D49:D51,"Sí")+0.5*COUNTIF(D49:D51,"Parcial"))/3</f>
        <v/>
      </c>
    </row>
    <row r="17" ht="34.4" customHeight="1">
      <c r="A17" s="35" t="n">
        <v>9</v>
      </c>
      <c r="B17" s="36" t="inlineStr">
        <is>
          <t>Pregunta y objetivos</t>
        </is>
      </c>
      <c r="C17" s="37" t="inlineStr">
        <is>
          <t>Cada objetivo específico tiene en la matriz su variable o categoría, su técnica de recolección y su análisis.</t>
        </is>
      </c>
      <c r="D17" s="38" t="n"/>
      <c r="E17" s="22" t="n"/>
      <c r="G17" s="39" t="inlineStr">
        <is>
          <t>Total</t>
        </is>
      </c>
      <c r="H17" s="40" t="n">
        <v>35</v>
      </c>
      <c r="I17" s="40">
        <f>SUM(I7:I16)</f>
        <v/>
      </c>
      <c r="J17" s="40">
        <f>SUM(J7:J16)</f>
        <v/>
      </c>
      <c r="K17" s="40">
        <f>SUM(K7:K16)</f>
        <v/>
      </c>
      <c r="L17" s="41">
        <f>A4</f>
        <v/>
      </c>
    </row>
    <row r="18" ht="19" customHeight="1">
      <c r="A18" s="4" t="inlineStr">
        <is>
          <t>C  ·  HIPÓTESIS O SUPUESTOS</t>
        </is>
      </c>
    </row>
    <row r="19" ht="34.4" customHeight="1">
      <c r="A19" s="35" t="n">
        <v>10</v>
      </c>
      <c r="B19" s="36" t="inlineStr">
        <is>
          <t>Hipótesis o supuestos</t>
        </is>
      </c>
      <c r="C19" s="37" t="inlineStr">
        <is>
          <t>Si el estudio es cuantitativo y de alcance correlacional, comparativo o explicativo, formula hipótesis contrastables.</t>
        </is>
      </c>
      <c r="D19" s="38" t="n"/>
      <c r="E19" s="22" t="n"/>
    </row>
    <row r="20" ht="21.2" customHeight="1">
      <c r="A20" s="35" t="n">
        <v>11</v>
      </c>
      <c r="B20" s="36" t="inlineStr">
        <is>
          <t>Hipótesis o supuestos</t>
        </is>
      </c>
      <c r="C20" s="37" t="inlineStr">
        <is>
          <t>Cada hipótesis tiene asignada una prueba o un modelo en el plan de análisis.</t>
        </is>
      </c>
      <c r="D20" s="38" t="n"/>
      <c r="E20" s="22" t="n"/>
    </row>
    <row r="21" ht="21.2" customHeight="1">
      <c r="A21" s="35" t="n">
        <v>12</v>
      </c>
      <c r="B21" s="36" t="inlineStr">
        <is>
          <t>Hipótesis o supuestos</t>
        </is>
      </c>
      <c r="C21" s="37" t="inlineStr">
        <is>
          <t>La hipótesis no afirma causalidad si el diseño no permite establecerla.</t>
        </is>
      </c>
      <c r="D21" s="38" t="n"/>
      <c r="E21" s="22" t="n"/>
    </row>
    <row r="22" ht="34.4" customHeight="1">
      <c r="A22" s="35" t="n">
        <v>13</v>
      </c>
      <c r="B22" s="36" t="inlineStr">
        <is>
          <t>Hipótesis o supuestos</t>
        </is>
      </c>
      <c r="C22" s="37" t="inlineStr">
        <is>
          <t>En estudios cualitativos, los supuestos y las categorías de partida se presentan como punto de partida, no como resultados.</t>
        </is>
      </c>
      <c r="D22" s="38" t="n"/>
      <c r="E22" s="22" t="n"/>
    </row>
    <row r="23" ht="19" customHeight="1">
      <c r="A23" s="4" t="inlineStr">
        <is>
          <t>D  ·  MARCO TEÓRICO</t>
        </is>
      </c>
    </row>
    <row r="24" ht="21.2" customHeight="1">
      <c r="A24" s="35" t="n">
        <v>14</v>
      </c>
      <c r="B24" s="36" t="inlineStr">
        <is>
          <t>Marco teórico</t>
        </is>
      </c>
      <c r="C24" s="37" t="inlineStr">
        <is>
          <t>Cada variable o categoría tiene una definición conceptual respaldada por autores.</t>
        </is>
      </c>
      <c r="D24" s="38" t="n"/>
      <c r="E24" s="22" t="n"/>
    </row>
    <row r="25" ht="34.4" customHeight="1">
      <c r="A25" s="35" t="n">
        <v>15</v>
      </c>
      <c r="B25" s="36" t="inlineStr">
        <is>
          <t>Marco teórico</t>
        </is>
      </c>
      <c r="C25" s="37" t="inlineStr">
        <is>
          <t>El estado del arte sintetiza y contrasta estudios pertinentes y recientes, no solo los resume uno tras otro.</t>
        </is>
      </c>
      <c r="D25" s="38" t="n"/>
      <c r="E25" s="22" t="n"/>
    </row>
    <row r="26" ht="19" customHeight="1">
      <c r="A26" s="4" t="inlineStr">
        <is>
          <t>E  ·  VARIABLES Y OPERACIONALIZACIÓN</t>
        </is>
      </c>
    </row>
    <row r="27" ht="21.2" customHeight="1">
      <c r="A27" s="35" t="n">
        <v>16</v>
      </c>
      <c r="B27" s="36" t="inlineStr">
        <is>
          <t>Variables y operacionalización</t>
        </is>
      </c>
      <c r="C27" s="37" t="inlineStr">
        <is>
          <t>Toda variable nombrada en los objetivos o las hipótesis aparece operacionalizada.</t>
        </is>
      </c>
      <c r="D27" s="38" t="n"/>
      <c r="E27" s="22" t="n"/>
    </row>
    <row r="28" ht="21.2" customHeight="1">
      <c r="A28" s="35" t="n">
        <v>17</v>
      </c>
      <c r="B28" s="36" t="inlineStr">
        <is>
          <t>Variables y operacionalización</t>
        </is>
      </c>
      <c r="C28" s="37" t="inlineStr">
        <is>
          <t>No se recogen datos que ningún objetivo vaya a usar.</t>
        </is>
      </c>
      <c r="D28" s="38" t="n"/>
      <c r="E28" s="22" t="n"/>
    </row>
    <row r="29" ht="34.4" customHeight="1">
      <c r="A29" s="35" t="n">
        <v>18</v>
      </c>
      <c r="B29" s="36" t="inlineStr">
        <is>
          <t>Variables y operacionalización</t>
        </is>
      </c>
      <c r="C29" s="37" t="inlineStr">
        <is>
          <t>Cada variable tiene dimensiones e indicadores observables, con unidad, categorías o punto de corte.</t>
        </is>
      </c>
      <c r="D29" s="38" t="n"/>
      <c r="E29" s="22" t="n"/>
    </row>
    <row r="30" ht="34.4" customHeight="1">
      <c r="A30" s="35" t="n">
        <v>19</v>
      </c>
      <c r="B30" s="36" t="inlineStr">
        <is>
          <t>Variables y operacionalización</t>
        </is>
      </c>
      <c r="C30" s="37" t="inlineStr">
        <is>
          <t>Se declara el tipo de cada variable y su nivel de medición (nominal, ordinal, de intervalo o de razón).</t>
        </is>
      </c>
      <c r="D30" s="38" t="n"/>
      <c r="E30" s="22" t="n"/>
    </row>
    <row r="31" ht="34.4" customHeight="1">
      <c r="A31" s="35" t="n">
        <v>20</v>
      </c>
      <c r="B31" s="36" t="inlineStr">
        <is>
          <t>Variables y operacionalización</t>
        </is>
      </c>
      <c r="C31" s="37" t="inlineStr">
        <is>
          <t>En estudios analíticos, se identifican las posibles variables de confusión y cómo se controlarán.</t>
        </is>
      </c>
      <c r="D31" s="38" t="n"/>
      <c r="E31" s="22" t="n"/>
    </row>
    <row r="32" ht="19" customHeight="1">
      <c r="A32" s="4" t="inlineStr">
        <is>
          <t>F  ·  DISEÑO</t>
        </is>
      </c>
    </row>
    <row r="33" ht="21.2" customHeight="1">
      <c r="A33" s="35" t="n">
        <v>21</v>
      </c>
      <c r="B33" s="36" t="inlineStr">
        <is>
          <t>Diseño</t>
        </is>
      </c>
      <c r="C33" s="37" t="inlineStr">
        <is>
          <t>Se declaran enfoque, alcance y diseño, y el diseño permite responder la pregunta.</t>
        </is>
      </c>
      <c r="D33" s="38" t="n"/>
      <c r="E33" s="22" t="n"/>
    </row>
    <row r="34" ht="34.4" customHeight="1">
      <c r="A34" s="35" t="n">
        <v>22</v>
      </c>
      <c r="B34" s="36" t="inlineStr">
        <is>
          <t>Diseño</t>
        </is>
      </c>
      <c r="C34" s="37" t="inlineStr">
        <is>
          <t>La temporalidad es coherente con la pregunta (transversal o longitudinal; retrospectivo o prospectivo).</t>
        </is>
      </c>
      <c r="D34" s="38" t="n"/>
      <c r="E34" s="22" t="n"/>
    </row>
    <row r="35" ht="34.4" customHeight="1">
      <c r="A35" s="35" t="n">
        <v>23</v>
      </c>
      <c r="B35" s="36" t="inlineStr">
        <is>
          <t>Diseño</t>
        </is>
      </c>
      <c r="C35" s="37" t="inlineStr">
        <is>
          <t>Si la pregunta es de efecto, hay grupo de comparación o medición antes y después; si no, la limitación está declarada.</t>
        </is>
      </c>
      <c r="D35" s="38" t="n"/>
      <c r="E35" s="22" t="n"/>
    </row>
    <row r="36" ht="19" customHeight="1">
      <c r="A36" s="4" t="inlineStr">
        <is>
          <t>G  ·  POBLACIÓN Y MUESTRA</t>
        </is>
      </c>
    </row>
    <row r="37" ht="34.4" customHeight="1">
      <c r="A37" s="35" t="n">
        <v>24</v>
      </c>
      <c r="B37" s="36" t="inlineStr">
        <is>
          <t>Población y muestra</t>
        </is>
      </c>
      <c r="C37" s="37" t="inlineStr">
        <is>
          <t>Se definen la unidad de análisis, la población y los criterios de inclusión y exclusión.</t>
        </is>
      </c>
      <c r="D37" s="38" t="n"/>
      <c r="E37" s="22" t="n"/>
    </row>
    <row r="38" ht="21.2" customHeight="1">
      <c r="A38" s="35" t="n">
        <v>25</v>
      </c>
      <c r="B38" s="36" t="inlineStr">
        <is>
          <t>Población y muestra</t>
        </is>
      </c>
      <c r="C38" s="37" t="inlineStr">
        <is>
          <t>Se describen el marco muestral y el tipo de muestreo.</t>
        </is>
      </c>
      <c r="D38" s="38" t="n"/>
      <c r="E38" s="22" t="n"/>
    </row>
    <row r="39" ht="34.4" customHeight="1">
      <c r="A39" s="35" t="n">
        <v>26</v>
      </c>
      <c r="B39" s="36" t="inlineStr">
        <is>
          <t>Población y muestra</t>
        </is>
      </c>
      <c r="C39" s="37" t="inlineStr">
        <is>
          <t>El tamaño de la muestra se justifica con fórmula y parámetros citados o, en cualitativo, con un criterio de suficiencia.</t>
        </is>
      </c>
      <c r="D39" s="38" t="n"/>
      <c r="E39" s="22" t="n"/>
    </row>
    <row r="40" ht="21.2" customHeight="1">
      <c r="A40" s="35" t="n">
        <v>27</v>
      </c>
      <c r="B40" s="36" t="inlineStr">
        <is>
          <t>Población y muestra</t>
        </is>
      </c>
      <c r="C40" s="37" t="inlineStr">
        <is>
          <t>Las conclusiones previstas no van más allá de lo que permite el muestreo.</t>
        </is>
      </c>
      <c r="D40" s="38" t="n"/>
      <c r="E40" s="22" t="n"/>
    </row>
    <row r="41" ht="19" customHeight="1">
      <c r="A41" s="4" t="inlineStr">
        <is>
          <t>H  ·  INSTRUMENTOS Y RECOLECCIÓN</t>
        </is>
      </c>
    </row>
    <row r="42" ht="21.2" customHeight="1">
      <c r="A42" s="35" t="n">
        <v>28</v>
      </c>
      <c r="B42" s="36" t="inlineStr">
        <is>
          <t>Instrumentos y recolección</t>
        </is>
      </c>
      <c r="C42" s="37" t="inlineStr">
        <is>
          <t>Para cada variable se indican técnica, instrumento y fuente de datos.</t>
        </is>
      </c>
      <c r="D42" s="38" t="n"/>
      <c r="E42" s="22" t="n"/>
    </row>
    <row r="43" ht="34.4" customHeight="1">
      <c r="A43" s="35" t="n">
        <v>29</v>
      </c>
      <c r="B43" s="36" t="inlineStr">
        <is>
          <t>Instrumentos y recolección</t>
        </is>
      </c>
      <c r="C43" s="37" t="inlineStr">
        <is>
          <t>Los instrumentos tienen evidencia de validez en una población similar o hay plan de juicio de expertos y prueba piloto.</t>
        </is>
      </c>
      <c r="D43" s="38" t="n"/>
      <c r="E43" s="22" t="n"/>
    </row>
    <row r="44" ht="21.2" customHeight="1">
      <c r="A44" s="35" t="n">
        <v>30</v>
      </c>
      <c r="B44" s="36" t="inlineStr">
        <is>
          <t>Instrumentos y recolección</t>
        </is>
      </c>
      <c r="C44" s="37" t="inlineStr">
        <is>
          <t>Se informa la confiabilidad esperada o cómo se estimará.</t>
        </is>
      </c>
      <c r="D44" s="38" t="n"/>
      <c r="E44" s="22" t="n"/>
    </row>
    <row r="45" ht="19" customHeight="1">
      <c r="A45" s="4" t="inlineStr">
        <is>
          <t>I  ·  PLAN DE ANÁLISIS</t>
        </is>
      </c>
    </row>
    <row r="46" ht="34.4" customHeight="1">
      <c r="A46" s="35" t="n">
        <v>31</v>
      </c>
      <c r="B46" s="36" t="inlineStr">
        <is>
          <t>Plan de análisis</t>
        </is>
      </c>
      <c r="C46" s="37" t="inlineStr">
        <is>
          <t>Hay una técnica de análisis por objetivo específico, coherente con el tipo de variable o de dato.</t>
        </is>
      </c>
      <c r="D46" s="38" t="n"/>
      <c r="E46" s="22" t="n"/>
    </row>
    <row r="47" ht="34.4" customHeight="1">
      <c r="A47" s="35" t="n">
        <v>32</v>
      </c>
      <c r="B47" s="36" t="inlineStr">
        <is>
          <t>Plan de análisis</t>
        </is>
      </c>
      <c r="C47" s="37" t="inlineStr">
        <is>
          <t>Se indican software, nivel de significancia y manejo de datos faltantes o, en cualitativo, el procedimiento de codificación y los criterios de rigor.</t>
        </is>
      </c>
      <c r="D47" s="38" t="n"/>
      <c r="E47" s="22" t="n"/>
    </row>
    <row r="48" ht="19" customHeight="1">
      <c r="A48" s="4" t="inlineStr">
        <is>
          <t>J  ·  ÉTICA Y VIABILIDAD</t>
        </is>
      </c>
    </row>
    <row r="49" ht="34.4" customHeight="1">
      <c r="A49" s="35" t="n">
        <v>33</v>
      </c>
      <c r="B49" s="36" t="inlineStr">
        <is>
          <t>Ética y viabilidad</t>
        </is>
      </c>
      <c r="C49" s="37" t="inlineStr">
        <is>
          <t>Se prevén clasificación del riesgo, consentimiento informado y aval del comité de ética (en salud, según la Resolución 8430 de 1993).</t>
        </is>
      </c>
      <c r="D49" s="38" t="n"/>
      <c r="E49" s="22" t="n"/>
    </row>
    <row r="50" ht="34.4" customHeight="1">
      <c r="A50" s="35" t="n">
        <v>34</v>
      </c>
      <c r="B50" s="36" t="inlineStr">
        <is>
          <t>Ética y viabilidad</t>
        </is>
      </c>
      <c r="C50" s="37" t="inlineStr">
        <is>
          <t>Se prevén las autorizaciones institucionales y el tratamiento de datos personales conforme a la Ley 1581 de 2012.</t>
        </is>
      </c>
      <c r="D50" s="38" t="n"/>
      <c r="E50" s="22" t="n"/>
    </row>
    <row r="51" ht="34.4" customHeight="1">
      <c r="A51" s="35" t="n">
        <v>35</v>
      </c>
      <c r="B51" s="36" t="inlineStr">
        <is>
          <t>Ética y viabilidad</t>
        </is>
      </c>
      <c r="C51" s="37" t="inlineStr">
        <is>
          <t>El cronograma y el presupuesto son realistas para la recolección y el análisis previstos.</t>
        </is>
      </c>
      <c r="D51" s="38" t="n"/>
      <c r="E51" s="22" t="n"/>
    </row>
  </sheetData>
  <mergeCells count="15">
    <mergeCell ref="A4:B4"/>
    <mergeCell ref="A48:E48"/>
    <mergeCell ref="A26:E26"/>
    <mergeCell ref="A2:E2"/>
    <mergeCell ref="A7:E7"/>
    <mergeCell ref="D3:E4"/>
    <mergeCell ref="A41:E41"/>
    <mergeCell ref="A11:E11"/>
    <mergeCell ref="A1:E1"/>
    <mergeCell ref="A23:E23"/>
    <mergeCell ref="A32:E32"/>
    <mergeCell ref="A36:E36"/>
    <mergeCell ref="A45:E45"/>
    <mergeCell ref="A3:B3"/>
    <mergeCell ref="A18:E18"/>
  </mergeCells>
  <conditionalFormatting sqref="D7:D51">
    <cfRule type="cellIs" priority="1" operator="equal" dxfId="0">
      <formula>"Sí"</formula>
    </cfRule>
    <cfRule type="cellIs" priority="2" operator="equal" dxfId="1">
      <formula>"Parcial"</formula>
    </cfRule>
    <cfRule type="cellIs" priority="3" operator="equal" dxfId="2">
      <formula>"No"</formula>
    </cfRule>
  </conditionalFormatting>
  <conditionalFormatting sqref="L7:L16">
    <cfRule type="dataBar" priority="4">
      <dataBar showValue="1">
        <cfvo type="num" val="0"/>
        <cfvo type="num" val="1"/>
        <color rgb="008FB0DE"/>
      </dataBar>
    </cfRule>
  </conditionalFormatting>
  <conditionalFormatting sqref="A4">
    <cfRule type="dataBar" priority="5">
      <dataBar showValue="1">
        <cfvo type="num" val="0"/>
        <cfvo type="num" val="1"/>
        <color rgb="008FB0DE"/>
      </dataBar>
    </cfRule>
  </conditionalFormatting>
  <dataValidations count="1">
    <dataValidation sqref="D8:D10 D12:D17 D19:D22 D24:D25 D27:D31 D33:D35 D37:D40 D42:D44 D46:D47 D49:D51" showDropDown="0" showInputMessage="1" showErrorMessage="1" allowBlank="1" errorTitle="Respuesta no válida" error="Elige Sí, Parcial o No." prompt="Sí, Parcial o No" type="list">
      <formula1>"Sí,Parcial,No"</formula1>
    </dataValidation>
  </dataValidations>
  <pageMargins left="0.75" right="0.75" top="1" bottom="1" header="0.5" footer="0.5"/>
  <pageSetup orientation="portrait" paperSize="1" fitToHeight="0" fitToWidth="1"/>
  <headerFooter>
    <oddHeader/>
    <oddFooter>&amp;LEl Método · Convertimos ideas complejas en trabajos que impresionan.&amp;RPágina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El Método</dc:creator>
  <dc:title xmlns:dc="http://purl.org/dc/elements/1.1/">Kit Propuesta a Prueba de Jurados · Matriz de coherencia</dc:title>
  <dc:subject xmlns:dc="http://purl.org/dc/elements/1.1/">Matriz de coherencia y lista de verificación para propuestas de posgrado</dc:subject>
  <dcterms:created xmlns:dcterms="http://purl.org/dc/terms/" xmlns:xsi="http://www.w3.org/2001/XMLSchema-instance" xsi:type="dcterms:W3CDTF">2026-10-06T18:06:03Z</dcterms:created>
  <dcterms:modified xmlns:dcterms="http://purl.org/dc/terms/" xmlns:xsi="http://www.w3.org/2001/XMLSchema-instance" xsi:type="dcterms:W3CDTF">2026-10-06T18:06:03Z</dcterms:modified>
  <cp:keywords>matriz de coherencia; matriz de consistencia; propuesta de investigación; posgrado</cp:keywords>
</cp:coreProperties>
</file>